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254" windowHeight="10963" activeTab="2"/>
  </bookViews>
  <sheets>
    <sheet name="世承选拔" sheetId="9" r:id="rId1"/>
    <sheet name="Sheet1" sheetId="10" r:id="rId2"/>
    <sheet name="Sheet2" sheetId="11" r:id="rId3"/>
  </sheets>
  <definedNames>
    <definedName name="_xlnm._FilterDatabase" localSheetId="0" hidden="1">世承选拔!$A$1:$I$166</definedName>
    <definedName name="_xlnm._FilterDatabase" localSheetId="2" hidden="1">Sheet2!$A$1:$M$39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<sst xmlns="http://schemas.openxmlformats.org/spreadsheetml/2006/main" count="440" uniqueCount="193">
  <si>
    <t>序号</t>
  </si>
  <si>
    <t>姓名</t>
  </si>
  <si>
    <t>学号</t>
  </si>
  <si>
    <t>班级</t>
  </si>
  <si>
    <t>无机化学</t>
  </si>
  <si>
    <t>高等数学</t>
  </si>
  <si>
    <t>无机化学实验</t>
  </si>
  <si>
    <t>总分数</t>
  </si>
  <si>
    <t>选拔</t>
  </si>
  <si>
    <t>孙紫怡</t>
  </si>
  <si>
    <t>化学类2班</t>
  </si>
  <si>
    <t>潘一鑫</t>
  </si>
  <si>
    <t>姚宇熠</t>
  </si>
  <si>
    <t>秦佳婧</t>
  </si>
  <si>
    <t>化学类1班</t>
  </si>
  <si>
    <t>范宇顺</t>
  </si>
  <si>
    <t>刁天佳</t>
  </si>
  <si>
    <t>化学（师范）2班</t>
  </si>
  <si>
    <t>完颜智轩</t>
  </si>
  <si>
    <t>黄君婷</t>
  </si>
  <si>
    <t>周铭轩</t>
  </si>
  <si>
    <t>赵孜轶</t>
  </si>
  <si>
    <t>王泉涛</t>
  </si>
  <si>
    <t>化学（师范）3班</t>
  </si>
  <si>
    <t>王依韵</t>
  </si>
  <si>
    <t>杨礼丹</t>
  </si>
  <si>
    <t>化学（师范）1班</t>
  </si>
  <si>
    <t>朱怡宁</t>
  </si>
  <si>
    <t>冯佳佳</t>
  </si>
  <si>
    <t>施婷</t>
  </si>
  <si>
    <t>李欣恬</t>
  </si>
  <si>
    <t>李兆轩</t>
  </si>
  <si>
    <t>杨丽娜</t>
  </si>
  <si>
    <t>黄童</t>
  </si>
  <si>
    <t>王静</t>
  </si>
  <si>
    <t>魏心怡</t>
  </si>
  <si>
    <t>王萱梓</t>
  </si>
  <si>
    <t>张蕴华</t>
  </si>
  <si>
    <t>余果</t>
  </si>
  <si>
    <t>邵天晨</t>
  </si>
  <si>
    <t>邹安琦</t>
  </si>
  <si>
    <t>冯余涛</t>
  </si>
  <si>
    <t>赵梦双怡</t>
  </si>
  <si>
    <t>杨迪源</t>
  </si>
  <si>
    <t>朱天</t>
  </si>
  <si>
    <t>钱思璇</t>
  </si>
  <si>
    <t>高媛</t>
  </si>
  <si>
    <t>赵鑫文</t>
  </si>
  <si>
    <t>罗雨春</t>
  </si>
  <si>
    <t>程嘉玲</t>
  </si>
  <si>
    <t>高谈欣</t>
  </si>
  <si>
    <t>倪天诚</t>
  </si>
  <si>
    <t>王帆</t>
  </si>
  <si>
    <t>吴睿鸥</t>
  </si>
  <si>
    <t>肖欣瑜</t>
  </si>
  <si>
    <t>付博文</t>
  </si>
  <si>
    <t>屠思琪</t>
  </si>
  <si>
    <t>方逸然</t>
  </si>
  <si>
    <t>李意</t>
  </si>
  <si>
    <t>岳怡君</t>
  </si>
  <si>
    <t>杨臻</t>
  </si>
  <si>
    <t>崔苏缘</t>
  </si>
  <si>
    <t>黄嘉妮</t>
  </si>
  <si>
    <t>何昕怡</t>
  </si>
  <si>
    <t>项存徐</t>
  </si>
  <si>
    <t>杨斐然</t>
  </si>
  <si>
    <t>李欣妍</t>
  </si>
  <si>
    <t>杨徐杰</t>
  </si>
  <si>
    <t>邢竞文</t>
  </si>
  <si>
    <t>顾臻祺</t>
  </si>
  <si>
    <t>陈天宇</t>
  </si>
  <si>
    <t>王珏</t>
  </si>
  <si>
    <t>陈弈啸</t>
  </si>
  <si>
    <t>王昕炜</t>
  </si>
  <si>
    <t>余沁彦</t>
  </si>
  <si>
    <t>王臻宇</t>
  </si>
  <si>
    <t>高璟烨</t>
  </si>
  <si>
    <t>许漫清</t>
  </si>
  <si>
    <t>沈亦笛</t>
  </si>
  <si>
    <t>张雨</t>
  </si>
  <si>
    <t>刘柄毅</t>
  </si>
  <si>
    <t>全晨晔</t>
  </si>
  <si>
    <t>李云赟</t>
  </si>
  <si>
    <t>郭伽逸</t>
  </si>
  <si>
    <t>金航</t>
  </si>
  <si>
    <t>马锦辉</t>
  </si>
  <si>
    <t>许可</t>
  </si>
  <si>
    <t>张静雯</t>
  </si>
  <si>
    <t>郑俊华</t>
  </si>
  <si>
    <t>张俊伟</t>
  </si>
  <si>
    <t>张佳韵</t>
  </si>
  <si>
    <t>潘杨思哲</t>
  </si>
  <si>
    <t>黄安琪</t>
  </si>
  <si>
    <t>郁梓辰</t>
  </si>
  <si>
    <t>孔婕妤</t>
  </si>
  <si>
    <t>王宇凡</t>
  </si>
  <si>
    <t>张子豪</t>
  </si>
  <si>
    <t>张理斐</t>
  </si>
  <si>
    <t>吴梓颖</t>
  </si>
  <si>
    <t>余易涵</t>
  </si>
  <si>
    <t>王琼</t>
  </si>
  <si>
    <t>张志馨</t>
  </si>
  <si>
    <t>章朱煜</t>
  </si>
  <si>
    <t>黄千岳</t>
  </si>
  <si>
    <t>林思蓉</t>
  </si>
  <si>
    <t>乔奕悦</t>
  </si>
  <si>
    <t>张梓言</t>
  </si>
  <si>
    <t>郭奕雯</t>
  </si>
  <si>
    <t>俞懿秦</t>
  </si>
  <si>
    <t>程宇</t>
  </si>
  <si>
    <t>梁言</t>
  </si>
  <si>
    <t>谢欣宇</t>
  </si>
  <si>
    <t>叶昕</t>
  </si>
  <si>
    <t>魏子豪</t>
  </si>
  <si>
    <t>杨碧云</t>
  </si>
  <si>
    <t>陈晶</t>
  </si>
  <si>
    <t>李夏雨</t>
  </si>
  <si>
    <t>夏天玮</t>
  </si>
  <si>
    <t>江浩霖</t>
  </si>
  <si>
    <t>朱天翼</t>
  </si>
  <si>
    <t>沈昀</t>
  </si>
  <si>
    <t>张一</t>
  </si>
  <si>
    <t>唐琪琳</t>
  </si>
  <si>
    <t>杨振超</t>
  </si>
  <si>
    <t>董浩敏</t>
  </si>
  <si>
    <t>胡一程</t>
  </si>
  <si>
    <t>顾珺妍</t>
  </si>
  <si>
    <t>叶忻</t>
  </si>
  <si>
    <t>李雨桐</t>
  </si>
  <si>
    <t>俞晨昕</t>
  </si>
  <si>
    <t>陈雨欣</t>
  </si>
  <si>
    <t>戴嘉哲</t>
  </si>
  <si>
    <t>庞灿</t>
  </si>
  <si>
    <t>李婷玉</t>
  </si>
  <si>
    <t>楼鑫依</t>
  </si>
  <si>
    <t>孔泽源</t>
  </si>
  <si>
    <t>张思涵</t>
  </si>
  <si>
    <t>刘梦诗</t>
  </si>
  <si>
    <t>黄亦周</t>
  </si>
  <si>
    <t>黎昊</t>
  </si>
  <si>
    <t>周伊</t>
  </si>
  <si>
    <t>朱照宁</t>
  </si>
  <si>
    <t>吕恩宇</t>
  </si>
  <si>
    <t>刘蓓蓓</t>
  </si>
  <si>
    <t>丁诉恩</t>
  </si>
  <si>
    <t>钱亦凡</t>
  </si>
  <si>
    <t>陈彦羽</t>
  </si>
  <si>
    <t>冷向阳</t>
  </si>
  <si>
    <t>傅恩奇</t>
  </si>
  <si>
    <t>刘美雪</t>
  </si>
  <si>
    <t>叶中奇</t>
  </si>
  <si>
    <t>刘青莲</t>
  </si>
  <si>
    <t>郑喜泰</t>
  </si>
  <si>
    <t>姚世杰</t>
  </si>
  <si>
    <t>王美鳕</t>
  </si>
  <si>
    <t>杨世伟</t>
  </si>
  <si>
    <t>李翔</t>
  </si>
  <si>
    <t>宋丽诗</t>
  </si>
  <si>
    <t>王一雯</t>
  </si>
  <si>
    <t>赖洋方</t>
  </si>
  <si>
    <t>覃瑞琪</t>
  </si>
  <si>
    <t>覃宇彬</t>
  </si>
  <si>
    <t>孔玥蓉</t>
  </si>
  <si>
    <t>朱浩哲</t>
  </si>
  <si>
    <t>王玄</t>
  </si>
  <si>
    <t>张俊豪</t>
  </si>
  <si>
    <t>褚皓哲</t>
  </si>
  <si>
    <t>刘添翼</t>
  </si>
  <si>
    <t>丁韦凯</t>
  </si>
  <si>
    <t>蒋霖涛</t>
  </si>
  <si>
    <t>何阡羽</t>
  </si>
  <si>
    <t>吴宇涵</t>
  </si>
  <si>
    <t>徐天一</t>
  </si>
  <si>
    <t>黎家齐</t>
  </si>
  <si>
    <t>韦金馨</t>
  </si>
  <si>
    <t>唐欣怡</t>
  </si>
  <si>
    <t>邹苏一凡</t>
  </si>
  <si>
    <t>胡义明</t>
  </si>
  <si>
    <t>林正歆颖</t>
  </si>
  <si>
    <t>高等数学I</t>
  </si>
  <si>
    <t>高等数学II</t>
  </si>
  <si>
    <t>大学物理I</t>
  </si>
  <si>
    <t>大学物理II</t>
  </si>
  <si>
    <t>大学物理实验</t>
  </si>
  <si>
    <t>无机化学上</t>
  </si>
  <si>
    <t>无机化学下</t>
  </si>
  <si>
    <t>无机化学实验上</t>
  </si>
  <si>
    <t>无机化学实验下</t>
  </si>
  <si>
    <t>分析化学</t>
  </si>
  <si>
    <t>分析化学实验</t>
  </si>
  <si>
    <t>有机化学上</t>
  </si>
  <si>
    <t>有机化学实验上</t>
  </si>
  <si>
    <t>学科综合成绩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</si>
</sst>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 "/>
  </numFmts>
  <fonts count="22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5" borderId="4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49" fontId="0" fillId="0" borderId="0" xfId="0" applyNumberFormat="1">
      <alignment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 applyFill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176" fontId="0" fillId="0" borderId="0" xfId="0" applyNumberFormat="1" applyAlignment="1">
      <alignment horizontal="center"/>
    </xf>
    <xf numFmtId="176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I166"/>
  <sheetViews>
    <sheetView workbookViewId="0">
      <selection activeCell="J32" sqref="J32"/>
    </sheetView>
  </sheetViews>
  <sheetFormatPr defaultColWidth="9" defaultRowHeight="14.25"/>
  <cols>
    <col min="1" max="1" width="5.24770642201835" style="13" customWidth="1"/>
    <col min="2" max="2" width="9" style="14"/>
    <col min="3" max="3" width="10.5045871559633" style="13" customWidth="1"/>
    <col min="4" max="4" width="16.2477064220184" style="13" customWidth="1"/>
    <col min="5" max="6" width="9" style="13" customWidth="1"/>
    <col min="7" max="7" width="13" style="13" customWidth="1"/>
    <col min="8" max="16384" width="9" style="13"/>
  </cols>
  <sheetData>
    <row r="1" spans="1:9">
      <c r="A1" s="13" t="s">
        <v>0</v>
      </c>
      <c r="B1" s="14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3" t="s">
        <v>7</v>
      </c>
      <c r="I1" s="13" t="s">
        <v>8</v>
      </c>
    </row>
    <row r="2" spans="1:9">
      <c r="A2" s="13">
        <v>29</v>
      </c>
      <c r="B2" s="15" t="s">
        <v>9</v>
      </c>
      <c r="C2" s="16">
        <v>230153840</v>
      </c>
      <c r="D2" s="17" t="s">
        <v>10</v>
      </c>
      <c r="E2" s="18">
        <v>95</v>
      </c>
      <c r="F2" s="18">
        <v>87</v>
      </c>
      <c r="G2" s="18">
        <v>91</v>
      </c>
      <c r="H2" s="13">
        <f t="shared" ref="H2:H65" si="0">E2*0.4+F2*0.2+G2*0.4</f>
        <v>91.8</v>
      </c>
      <c r="I2" s="13" t="s">
        <v>8</v>
      </c>
    </row>
    <row r="3" spans="1:9">
      <c r="A3" s="13">
        <v>31</v>
      </c>
      <c r="B3" s="15" t="s">
        <v>11</v>
      </c>
      <c r="C3" s="16">
        <v>230153844</v>
      </c>
      <c r="D3" s="17" t="s">
        <v>10</v>
      </c>
      <c r="E3" s="18">
        <v>89</v>
      </c>
      <c r="F3" s="18">
        <v>75</v>
      </c>
      <c r="G3" s="18">
        <v>89</v>
      </c>
      <c r="H3" s="13">
        <f t="shared" si="0"/>
        <v>86.2</v>
      </c>
      <c r="I3" s="13" t="s">
        <v>8</v>
      </c>
    </row>
    <row r="4" spans="1:9">
      <c r="A4" s="13">
        <v>6</v>
      </c>
      <c r="B4" s="15" t="s">
        <v>12</v>
      </c>
      <c r="C4" s="16">
        <v>230143797</v>
      </c>
      <c r="D4" s="17" t="s">
        <v>10</v>
      </c>
      <c r="E4" s="18">
        <v>73</v>
      </c>
      <c r="F4" s="18">
        <v>70</v>
      </c>
      <c r="G4" s="18">
        <v>87</v>
      </c>
      <c r="H4" s="13">
        <f t="shared" si="0"/>
        <v>78</v>
      </c>
      <c r="I4" s="13" t="s">
        <v>8</v>
      </c>
    </row>
    <row r="5" spans="1:9">
      <c r="A5" s="13">
        <v>32</v>
      </c>
      <c r="B5" s="15" t="s">
        <v>13</v>
      </c>
      <c r="C5" s="16">
        <v>230153848</v>
      </c>
      <c r="D5" s="17" t="s">
        <v>14</v>
      </c>
      <c r="E5" s="18">
        <v>90</v>
      </c>
      <c r="F5" s="18">
        <v>85</v>
      </c>
      <c r="G5" s="18">
        <v>93</v>
      </c>
      <c r="H5" s="13">
        <f t="shared" si="0"/>
        <v>90.2</v>
      </c>
      <c r="I5" s="13" t="s">
        <v>8</v>
      </c>
    </row>
    <row r="6" spans="1:9">
      <c r="A6" s="13">
        <v>16</v>
      </c>
      <c r="B6" s="15" t="s">
        <v>15</v>
      </c>
      <c r="C6" s="16">
        <v>230153806</v>
      </c>
      <c r="D6" s="17" t="s">
        <v>14</v>
      </c>
      <c r="E6" s="18">
        <v>94</v>
      </c>
      <c r="F6" s="18">
        <v>85</v>
      </c>
      <c r="G6" s="18">
        <v>89</v>
      </c>
      <c r="H6" s="13">
        <f t="shared" si="0"/>
        <v>90.2</v>
      </c>
      <c r="I6" s="13" t="s">
        <v>8</v>
      </c>
    </row>
    <row r="7" customFormat="1" hidden="1" spans="1:9">
      <c r="A7" s="13">
        <v>10</v>
      </c>
      <c r="B7" s="19" t="s">
        <v>16</v>
      </c>
      <c r="C7" s="16">
        <v>230113903</v>
      </c>
      <c r="D7" s="16" t="s">
        <v>17</v>
      </c>
      <c r="E7" s="18">
        <v>85</v>
      </c>
      <c r="F7" s="18">
        <v>95</v>
      </c>
      <c r="G7" s="18">
        <v>84</v>
      </c>
      <c r="H7" s="13">
        <f t="shared" si="0"/>
        <v>86.6</v>
      </c>
    </row>
    <row r="8" customFormat="1" hidden="1" spans="1:9">
      <c r="A8" s="13">
        <v>21</v>
      </c>
      <c r="B8" s="19" t="s">
        <v>18</v>
      </c>
      <c r="C8" s="16">
        <v>230123900</v>
      </c>
      <c r="D8" s="16" t="s">
        <v>17</v>
      </c>
      <c r="E8" s="18">
        <v>85</v>
      </c>
      <c r="F8" s="18">
        <v>90</v>
      </c>
      <c r="G8" s="18">
        <v>85</v>
      </c>
      <c r="H8" s="13">
        <f t="shared" si="0"/>
        <v>86</v>
      </c>
    </row>
    <row r="9" spans="1:9">
      <c r="A9" s="13">
        <v>36</v>
      </c>
      <c r="B9" s="15" t="s">
        <v>19</v>
      </c>
      <c r="C9" s="16">
        <v>230153854</v>
      </c>
      <c r="D9" s="17" t="s">
        <v>14</v>
      </c>
      <c r="E9" s="18">
        <v>82</v>
      </c>
      <c r="F9" s="18">
        <v>90</v>
      </c>
      <c r="G9" s="18">
        <v>86</v>
      </c>
      <c r="H9" s="13">
        <f t="shared" si="0"/>
        <v>85.2</v>
      </c>
      <c r="I9" s="13" t="s">
        <v>8</v>
      </c>
    </row>
    <row r="10" spans="1:9">
      <c r="A10" s="13">
        <v>15</v>
      </c>
      <c r="B10" s="15" t="s">
        <v>20</v>
      </c>
      <c r="C10" s="16">
        <v>230143830</v>
      </c>
      <c r="D10" s="17" t="s">
        <v>14</v>
      </c>
      <c r="E10" s="18">
        <v>81</v>
      </c>
      <c r="F10" s="18">
        <v>80</v>
      </c>
      <c r="G10" s="18">
        <v>91</v>
      </c>
      <c r="H10" s="13">
        <f t="shared" si="0"/>
        <v>84.8</v>
      </c>
      <c r="I10" s="13" t="s">
        <v>8</v>
      </c>
    </row>
    <row r="11" spans="1:9">
      <c r="A11" s="13">
        <v>2</v>
      </c>
      <c r="B11" s="15" t="s">
        <v>21</v>
      </c>
      <c r="C11" s="16">
        <v>230143786</v>
      </c>
      <c r="D11" s="17" t="s">
        <v>14</v>
      </c>
      <c r="E11" s="18">
        <v>83</v>
      </c>
      <c r="F11" s="18">
        <v>82</v>
      </c>
      <c r="G11" s="18">
        <v>87</v>
      </c>
      <c r="H11" s="13">
        <f t="shared" si="0"/>
        <v>84.4</v>
      </c>
      <c r="I11" s="13" t="s">
        <v>8</v>
      </c>
    </row>
    <row r="12" spans="1:9">
      <c r="A12" s="13">
        <v>18</v>
      </c>
      <c r="B12" s="15" t="s">
        <v>22</v>
      </c>
      <c r="C12" s="16">
        <v>230123890</v>
      </c>
      <c r="D12" s="17" t="s">
        <v>23</v>
      </c>
      <c r="E12" s="18">
        <v>95</v>
      </c>
      <c r="F12" s="18">
        <v>91</v>
      </c>
      <c r="G12" s="18">
        <v>88</v>
      </c>
      <c r="H12" s="13">
        <f t="shared" si="0"/>
        <v>91.4</v>
      </c>
      <c r="I12" s="13" t="s">
        <v>8</v>
      </c>
    </row>
    <row r="13" customFormat="1" hidden="1" spans="1:9">
      <c r="A13" s="13">
        <v>17</v>
      </c>
      <c r="B13" s="19" t="s">
        <v>24</v>
      </c>
      <c r="C13" s="16">
        <v>230113924</v>
      </c>
      <c r="D13" s="17" t="s">
        <v>23</v>
      </c>
      <c r="E13" s="18">
        <v>76</v>
      </c>
      <c r="F13" s="18">
        <v>87</v>
      </c>
      <c r="G13" s="18">
        <v>92</v>
      </c>
      <c r="H13" s="13">
        <f t="shared" si="0"/>
        <v>84.6</v>
      </c>
    </row>
    <row r="14" customFormat="1" hidden="1" spans="1:9">
      <c r="A14" s="13">
        <v>29</v>
      </c>
      <c r="B14" s="19" t="s">
        <v>25</v>
      </c>
      <c r="C14" s="16">
        <v>230123948</v>
      </c>
      <c r="D14" s="16" t="s">
        <v>26</v>
      </c>
      <c r="E14" s="18">
        <v>88</v>
      </c>
      <c r="F14" s="18">
        <v>83</v>
      </c>
      <c r="G14" s="18">
        <v>82</v>
      </c>
      <c r="H14" s="13">
        <f t="shared" si="0"/>
        <v>84.6</v>
      </c>
    </row>
    <row r="15" customFormat="1" hidden="1" spans="1:9">
      <c r="A15" s="13">
        <v>11</v>
      </c>
      <c r="B15" s="19" t="s">
        <v>27</v>
      </c>
      <c r="C15" s="16">
        <v>230113904</v>
      </c>
      <c r="D15" s="17" t="s">
        <v>23</v>
      </c>
      <c r="E15" s="18">
        <v>81</v>
      </c>
      <c r="F15" s="18">
        <v>90</v>
      </c>
      <c r="G15" s="18">
        <v>85</v>
      </c>
      <c r="H15" s="13">
        <f t="shared" si="0"/>
        <v>84.4</v>
      </c>
    </row>
    <row r="16" spans="1:9">
      <c r="A16" s="13">
        <v>24</v>
      </c>
      <c r="B16" s="15" t="s">
        <v>28</v>
      </c>
      <c r="C16" s="16">
        <v>230123932</v>
      </c>
      <c r="D16" s="17" t="s">
        <v>23</v>
      </c>
      <c r="E16" s="18">
        <v>88</v>
      </c>
      <c r="F16" s="18">
        <v>94</v>
      </c>
      <c r="G16" s="18">
        <v>88</v>
      </c>
      <c r="H16" s="13">
        <f t="shared" si="0"/>
        <v>89.2</v>
      </c>
      <c r="I16" s="13" t="s">
        <v>8</v>
      </c>
    </row>
    <row r="17" spans="1:9">
      <c r="A17" s="13">
        <v>22</v>
      </c>
      <c r="B17" s="15" t="s">
        <v>29</v>
      </c>
      <c r="C17" s="16">
        <v>230123926</v>
      </c>
      <c r="D17" s="17" t="s">
        <v>23</v>
      </c>
      <c r="E17" s="18">
        <v>86</v>
      </c>
      <c r="F17" s="18">
        <v>93</v>
      </c>
      <c r="G17" s="18">
        <v>87</v>
      </c>
      <c r="H17" s="13">
        <f t="shared" si="0"/>
        <v>87.8</v>
      </c>
      <c r="I17" s="13" t="s">
        <v>8</v>
      </c>
    </row>
    <row r="18" spans="1:9">
      <c r="A18" s="13">
        <v>14</v>
      </c>
      <c r="B18" s="15" t="s">
        <v>30</v>
      </c>
      <c r="C18" s="16">
        <v>230113915</v>
      </c>
      <c r="D18" s="17" t="s">
        <v>23</v>
      </c>
      <c r="E18" s="18">
        <v>86</v>
      </c>
      <c r="F18" s="18">
        <v>83</v>
      </c>
      <c r="G18" s="18">
        <v>90</v>
      </c>
      <c r="H18" s="13">
        <f t="shared" si="0"/>
        <v>87</v>
      </c>
      <c r="I18" s="13" t="s">
        <v>8</v>
      </c>
    </row>
    <row r="19" customFormat="1" hidden="1" spans="1:9">
      <c r="A19" s="13">
        <v>5</v>
      </c>
      <c r="B19" s="16" t="s">
        <v>31</v>
      </c>
      <c r="C19" s="16">
        <v>230113876</v>
      </c>
      <c r="D19" s="17" t="s">
        <v>23</v>
      </c>
      <c r="E19" s="18">
        <v>77</v>
      </c>
      <c r="F19" s="18">
        <v>92</v>
      </c>
      <c r="G19" s="18">
        <v>87</v>
      </c>
      <c r="H19" s="13">
        <f t="shared" si="0"/>
        <v>84</v>
      </c>
    </row>
    <row r="20" spans="1:9">
      <c r="A20" s="13">
        <v>27</v>
      </c>
      <c r="B20" s="15" t="s">
        <v>32</v>
      </c>
      <c r="C20" s="16">
        <v>230123941</v>
      </c>
      <c r="D20" s="17" t="s">
        <v>23</v>
      </c>
      <c r="E20" s="18">
        <v>80</v>
      </c>
      <c r="F20" s="18">
        <v>90</v>
      </c>
      <c r="G20" s="18">
        <v>87</v>
      </c>
      <c r="H20" s="13">
        <f t="shared" si="0"/>
        <v>84.8</v>
      </c>
      <c r="I20" s="13" t="s">
        <v>8</v>
      </c>
    </row>
    <row r="21" spans="1:9">
      <c r="A21" s="13">
        <v>26</v>
      </c>
      <c r="B21" s="15" t="s">
        <v>33</v>
      </c>
      <c r="C21" s="16">
        <v>230123937</v>
      </c>
      <c r="D21" s="17" t="s">
        <v>23</v>
      </c>
      <c r="E21" s="18">
        <v>81</v>
      </c>
      <c r="F21" s="18">
        <v>82</v>
      </c>
      <c r="G21" s="18">
        <v>88</v>
      </c>
      <c r="H21" s="13">
        <f t="shared" si="0"/>
        <v>84</v>
      </c>
      <c r="I21" s="13" t="s">
        <v>8</v>
      </c>
    </row>
    <row r="22" spans="1:9">
      <c r="A22" s="13">
        <v>25</v>
      </c>
      <c r="B22" s="15" t="s">
        <v>34</v>
      </c>
      <c r="C22" s="16">
        <v>230123935</v>
      </c>
      <c r="D22" s="17" t="s">
        <v>23</v>
      </c>
      <c r="E22" s="18">
        <v>76</v>
      </c>
      <c r="F22" s="18">
        <v>85</v>
      </c>
      <c r="G22" s="18">
        <v>91</v>
      </c>
      <c r="H22" s="13">
        <f t="shared" si="0"/>
        <v>83.8</v>
      </c>
      <c r="I22" s="13" t="s">
        <v>8</v>
      </c>
    </row>
    <row r="23" customFormat="1" hidden="1" spans="1:9">
      <c r="A23" s="13">
        <v>16</v>
      </c>
      <c r="B23" s="19" t="s">
        <v>35</v>
      </c>
      <c r="C23" s="16">
        <v>230113921</v>
      </c>
      <c r="D23" s="17" t="s">
        <v>23</v>
      </c>
      <c r="E23" s="18">
        <v>77</v>
      </c>
      <c r="F23" s="18">
        <v>80</v>
      </c>
      <c r="G23" s="18">
        <v>92</v>
      </c>
      <c r="H23" s="13">
        <f t="shared" si="0"/>
        <v>83.6</v>
      </c>
    </row>
    <row r="24" customFormat="1" hidden="1" spans="1:9">
      <c r="A24" s="13">
        <v>28</v>
      </c>
      <c r="B24" s="19" t="s">
        <v>36</v>
      </c>
      <c r="C24" s="16">
        <v>230123942</v>
      </c>
      <c r="D24" s="16" t="s">
        <v>17</v>
      </c>
      <c r="E24" s="18">
        <v>83</v>
      </c>
      <c r="F24" s="18">
        <v>83</v>
      </c>
      <c r="G24" s="18">
        <v>84</v>
      </c>
      <c r="H24" s="13">
        <f t="shared" si="0"/>
        <v>83.4</v>
      </c>
    </row>
    <row r="25" spans="1:9">
      <c r="A25" s="13">
        <v>1</v>
      </c>
      <c r="B25" s="15" t="s">
        <v>37</v>
      </c>
      <c r="C25" s="16">
        <v>230113861</v>
      </c>
      <c r="D25" s="17" t="s">
        <v>23</v>
      </c>
      <c r="E25" s="18">
        <v>83</v>
      </c>
      <c r="F25" s="18">
        <v>84</v>
      </c>
      <c r="G25" s="18">
        <v>83</v>
      </c>
      <c r="H25" s="13">
        <f t="shared" si="0"/>
        <v>83.2</v>
      </c>
      <c r="I25" s="13" t="s">
        <v>8</v>
      </c>
    </row>
    <row r="26" spans="1:9">
      <c r="A26" s="13">
        <v>13</v>
      </c>
      <c r="B26" s="15" t="s">
        <v>38</v>
      </c>
      <c r="C26" s="16">
        <v>230113911</v>
      </c>
      <c r="D26" s="17" t="s">
        <v>23</v>
      </c>
      <c r="E26" s="18">
        <v>71</v>
      </c>
      <c r="F26" s="18">
        <v>87</v>
      </c>
      <c r="G26" s="18">
        <v>92</v>
      </c>
      <c r="H26" s="13">
        <f t="shared" si="0"/>
        <v>82.6</v>
      </c>
      <c r="I26" s="13" t="s">
        <v>8</v>
      </c>
    </row>
    <row r="27" spans="1:9">
      <c r="A27" s="13">
        <v>10</v>
      </c>
      <c r="B27" s="15" t="s">
        <v>39</v>
      </c>
      <c r="C27" s="16">
        <v>230113887</v>
      </c>
      <c r="D27" s="17" t="s">
        <v>23</v>
      </c>
      <c r="E27" s="18">
        <v>80</v>
      </c>
      <c r="F27" s="18">
        <v>78</v>
      </c>
      <c r="G27" s="18">
        <v>85</v>
      </c>
      <c r="H27" s="13">
        <f t="shared" si="0"/>
        <v>81.6</v>
      </c>
      <c r="I27" s="13" t="s">
        <v>8</v>
      </c>
    </row>
    <row r="28" spans="1:9">
      <c r="A28" s="13">
        <v>30</v>
      </c>
      <c r="B28" s="15" t="s">
        <v>40</v>
      </c>
      <c r="C28" s="16">
        <v>230123946</v>
      </c>
      <c r="D28" s="17" t="s">
        <v>23</v>
      </c>
      <c r="E28" s="18">
        <v>76</v>
      </c>
      <c r="F28" s="18">
        <v>82</v>
      </c>
      <c r="G28" s="18">
        <v>86</v>
      </c>
      <c r="H28" s="13">
        <f t="shared" si="0"/>
        <v>81.2</v>
      </c>
      <c r="I28" s="13" t="s">
        <v>8</v>
      </c>
    </row>
    <row r="29" spans="1:9">
      <c r="A29" s="13">
        <v>6</v>
      </c>
      <c r="B29" s="15" t="s">
        <v>41</v>
      </c>
      <c r="C29" s="16">
        <v>230113877</v>
      </c>
      <c r="D29" s="17" t="s">
        <v>23</v>
      </c>
      <c r="E29" s="18">
        <v>74</v>
      </c>
      <c r="F29" s="18">
        <v>75</v>
      </c>
      <c r="G29" s="18">
        <v>88</v>
      </c>
      <c r="H29" s="13">
        <f t="shared" si="0"/>
        <v>79.8</v>
      </c>
      <c r="I29" s="13" t="s">
        <v>8</v>
      </c>
    </row>
    <row r="30" spans="1:9">
      <c r="A30" s="13">
        <v>11</v>
      </c>
      <c r="B30" s="15" t="s">
        <v>42</v>
      </c>
      <c r="C30" s="16">
        <v>230113910</v>
      </c>
      <c r="D30" s="16" t="s">
        <v>17</v>
      </c>
      <c r="E30" s="18">
        <v>78</v>
      </c>
      <c r="F30" s="18">
        <v>86</v>
      </c>
      <c r="G30" s="18">
        <v>91</v>
      </c>
      <c r="H30" s="13">
        <f t="shared" si="0"/>
        <v>84.8</v>
      </c>
      <c r="I30" s="13" t="s">
        <v>8</v>
      </c>
    </row>
    <row r="31" customFormat="1" hidden="1" spans="1:9">
      <c r="A31" s="13">
        <v>17</v>
      </c>
      <c r="B31" s="19" t="s">
        <v>43</v>
      </c>
      <c r="C31" s="16">
        <v>230123888</v>
      </c>
      <c r="D31" s="16" t="s">
        <v>26</v>
      </c>
      <c r="E31" s="18">
        <v>83</v>
      </c>
      <c r="F31" s="18">
        <v>81</v>
      </c>
      <c r="G31" s="18">
        <v>81</v>
      </c>
      <c r="H31" s="13">
        <f t="shared" si="0"/>
        <v>81.8</v>
      </c>
    </row>
    <row r="32" spans="1:9">
      <c r="A32" s="13">
        <v>1</v>
      </c>
      <c r="B32" s="15" t="s">
        <v>44</v>
      </c>
      <c r="C32" s="16">
        <v>230113860</v>
      </c>
      <c r="D32" s="16" t="s">
        <v>17</v>
      </c>
      <c r="E32" s="18">
        <v>83</v>
      </c>
      <c r="F32" s="18">
        <v>81</v>
      </c>
      <c r="G32" s="18">
        <v>86</v>
      </c>
      <c r="H32" s="13">
        <f t="shared" si="0"/>
        <v>83.8</v>
      </c>
      <c r="I32" s="13" t="s">
        <v>8</v>
      </c>
    </row>
    <row r="33" spans="1:9">
      <c r="A33" s="13">
        <v>26</v>
      </c>
      <c r="B33" s="15" t="s">
        <v>45</v>
      </c>
      <c r="C33" s="16">
        <v>230123933</v>
      </c>
      <c r="D33" s="16" t="s">
        <v>17</v>
      </c>
      <c r="E33" s="18">
        <v>80</v>
      </c>
      <c r="F33" s="18">
        <v>82</v>
      </c>
      <c r="G33" s="18">
        <v>85</v>
      </c>
      <c r="H33" s="13">
        <f t="shared" si="0"/>
        <v>82.4</v>
      </c>
      <c r="I33" s="13" t="s">
        <v>8</v>
      </c>
    </row>
    <row r="34" customFormat="1" hidden="1" spans="1:9">
      <c r="A34" s="13">
        <v>17</v>
      </c>
      <c r="B34" s="19" t="s">
        <v>46</v>
      </c>
      <c r="C34" s="16">
        <v>230113919</v>
      </c>
      <c r="D34" s="16" t="s">
        <v>17</v>
      </c>
      <c r="E34" s="18">
        <v>82</v>
      </c>
      <c r="F34" s="18">
        <v>82</v>
      </c>
      <c r="G34" s="18">
        <v>80</v>
      </c>
      <c r="H34" s="13">
        <f t="shared" si="0"/>
        <v>81.2</v>
      </c>
    </row>
    <row r="35" spans="1:9">
      <c r="A35" s="13">
        <v>25</v>
      </c>
      <c r="B35" s="15" t="s">
        <v>47</v>
      </c>
      <c r="C35" s="16">
        <v>230123931</v>
      </c>
      <c r="D35" s="16" t="s">
        <v>17</v>
      </c>
      <c r="E35" s="18">
        <v>83</v>
      </c>
      <c r="F35" s="18">
        <v>80</v>
      </c>
      <c r="G35" s="18">
        <v>82</v>
      </c>
      <c r="H35" s="13">
        <f t="shared" si="0"/>
        <v>82</v>
      </c>
      <c r="I35" s="13" t="s">
        <v>8</v>
      </c>
    </row>
    <row r="36" spans="1:9">
      <c r="A36" s="13">
        <v>27</v>
      </c>
      <c r="B36" s="15" t="s">
        <v>48</v>
      </c>
      <c r="C36" s="16">
        <v>230123936</v>
      </c>
      <c r="D36" s="16" t="s">
        <v>17</v>
      </c>
      <c r="E36" s="18">
        <v>83</v>
      </c>
      <c r="F36" s="18">
        <v>85</v>
      </c>
      <c r="G36" s="18">
        <v>78</v>
      </c>
      <c r="H36" s="13">
        <f t="shared" si="0"/>
        <v>81.4</v>
      </c>
      <c r="I36" s="13" t="s">
        <v>8</v>
      </c>
    </row>
    <row r="37" customFormat="1" hidden="1" spans="1:9">
      <c r="A37" s="13">
        <v>24</v>
      </c>
      <c r="B37" s="16" t="s">
        <v>49</v>
      </c>
      <c r="C37" s="16">
        <v>230123930</v>
      </c>
      <c r="D37" s="16" t="s">
        <v>26</v>
      </c>
      <c r="E37" s="18">
        <v>74</v>
      </c>
      <c r="F37" s="18">
        <v>85</v>
      </c>
      <c r="G37" s="18">
        <v>85</v>
      </c>
      <c r="H37" s="13">
        <f t="shared" si="0"/>
        <v>80.6</v>
      </c>
    </row>
    <row r="38" customFormat="1" hidden="1" spans="1:9">
      <c r="A38" s="13">
        <v>14</v>
      </c>
      <c r="B38" s="16" t="s">
        <v>50</v>
      </c>
      <c r="C38" s="16">
        <v>230113914</v>
      </c>
      <c r="D38" s="16" t="s">
        <v>26</v>
      </c>
      <c r="E38" s="18">
        <v>77</v>
      </c>
      <c r="F38" s="18">
        <v>80</v>
      </c>
      <c r="G38" s="18">
        <v>84</v>
      </c>
      <c r="H38" s="13">
        <f t="shared" si="0"/>
        <v>80.4</v>
      </c>
    </row>
    <row r="39" customFormat="1" hidden="1" spans="1:9">
      <c r="A39" s="13">
        <v>4</v>
      </c>
      <c r="B39" s="16" t="s">
        <v>51</v>
      </c>
      <c r="C39" s="16">
        <v>230113869</v>
      </c>
      <c r="D39" s="17" t="s">
        <v>23</v>
      </c>
      <c r="E39" s="18">
        <v>68</v>
      </c>
      <c r="F39" s="18">
        <v>80</v>
      </c>
      <c r="G39" s="18">
        <v>93</v>
      </c>
      <c r="H39" s="13">
        <f t="shared" si="0"/>
        <v>80.4</v>
      </c>
    </row>
    <row r="40" spans="1:9">
      <c r="A40" s="13">
        <v>4</v>
      </c>
      <c r="B40" s="15" t="s">
        <v>52</v>
      </c>
      <c r="C40" s="16">
        <v>230113872</v>
      </c>
      <c r="D40" s="16" t="s">
        <v>17</v>
      </c>
      <c r="E40" s="18">
        <v>76</v>
      </c>
      <c r="F40" s="18">
        <v>85</v>
      </c>
      <c r="G40" s="18">
        <v>82</v>
      </c>
      <c r="H40" s="13">
        <f t="shared" si="0"/>
        <v>80.2</v>
      </c>
      <c r="I40" s="13" t="s">
        <v>8</v>
      </c>
    </row>
    <row r="41" spans="1:9">
      <c r="A41" s="13">
        <v>20</v>
      </c>
      <c r="B41" s="15" t="s">
        <v>53</v>
      </c>
      <c r="C41" s="16">
        <v>230123897</v>
      </c>
      <c r="D41" s="16" t="s">
        <v>17</v>
      </c>
      <c r="E41" s="18">
        <v>75</v>
      </c>
      <c r="F41" s="18">
        <v>90</v>
      </c>
      <c r="G41" s="18">
        <v>80</v>
      </c>
      <c r="H41" s="13">
        <f t="shared" si="0"/>
        <v>80</v>
      </c>
      <c r="I41" s="13" t="s">
        <v>8</v>
      </c>
    </row>
    <row r="42" spans="1:9">
      <c r="A42" s="13">
        <v>15</v>
      </c>
      <c r="B42" s="15" t="s">
        <v>54</v>
      </c>
      <c r="C42" s="16">
        <v>230113917</v>
      </c>
      <c r="D42" s="16" t="s">
        <v>17</v>
      </c>
      <c r="E42" s="18">
        <v>77</v>
      </c>
      <c r="F42" s="18">
        <v>78</v>
      </c>
      <c r="G42" s="18">
        <v>83</v>
      </c>
      <c r="H42" s="13">
        <f t="shared" si="0"/>
        <v>79.6</v>
      </c>
      <c r="I42" s="13" t="s">
        <v>8</v>
      </c>
    </row>
    <row r="43" spans="1:9">
      <c r="A43" s="13">
        <v>9</v>
      </c>
      <c r="B43" s="15" t="s">
        <v>55</v>
      </c>
      <c r="C43" s="16">
        <v>230113884</v>
      </c>
      <c r="D43" s="16" t="s">
        <v>17</v>
      </c>
      <c r="E43" s="18">
        <v>70</v>
      </c>
      <c r="F43" s="18">
        <v>82</v>
      </c>
      <c r="G43" s="18">
        <v>87</v>
      </c>
      <c r="H43" s="13">
        <f t="shared" si="0"/>
        <v>79.2</v>
      </c>
      <c r="I43" s="13" t="s">
        <v>8</v>
      </c>
    </row>
    <row r="44" spans="1:9">
      <c r="A44" s="13">
        <v>13</v>
      </c>
      <c r="B44" s="15" t="s">
        <v>56</v>
      </c>
      <c r="C44" s="16">
        <v>230113913</v>
      </c>
      <c r="D44" s="16" t="s">
        <v>17</v>
      </c>
      <c r="E44" s="18">
        <v>68</v>
      </c>
      <c r="F44" s="18">
        <v>80</v>
      </c>
      <c r="G44" s="18">
        <v>90</v>
      </c>
      <c r="H44" s="13">
        <f t="shared" si="0"/>
        <v>79.2</v>
      </c>
      <c r="I44" s="13" t="s">
        <v>8</v>
      </c>
    </row>
    <row r="45" spans="1:9">
      <c r="A45" s="13">
        <v>30</v>
      </c>
      <c r="B45" s="15" t="s">
        <v>57</v>
      </c>
      <c r="C45" s="16">
        <v>230123947</v>
      </c>
      <c r="D45" s="16" t="s">
        <v>17</v>
      </c>
      <c r="E45" s="18">
        <v>81</v>
      </c>
      <c r="F45" s="18">
        <v>68</v>
      </c>
      <c r="G45" s="18">
        <v>78</v>
      </c>
      <c r="H45" s="13">
        <f t="shared" si="0"/>
        <v>77.2</v>
      </c>
      <c r="I45" s="13" t="s">
        <v>8</v>
      </c>
    </row>
    <row r="46" spans="1:9">
      <c r="A46" s="13">
        <v>19</v>
      </c>
      <c r="B46" s="15" t="s">
        <v>58</v>
      </c>
      <c r="C46" s="16">
        <v>230123895</v>
      </c>
      <c r="D46" s="16" t="s">
        <v>17</v>
      </c>
      <c r="E46" s="18">
        <v>75</v>
      </c>
      <c r="F46" s="18">
        <v>85</v>
      </c>
      <c r="G46" s="18">
        <v>75</v>
      </c>
      <c r="H46" s="13">
        <f t="shared" si="0"/>
        <v>77</v>
      </c>
      <c r="I46" s="13" t="s">
        <v>8</v>
      </c>
    </row>
    <row r="47" spans="1:9">
      <c r="A47" s="13">
        <v>29</v>
      </c>
      <c r="B47" s="15" t="s">
        <v>59</v>
      </c>
      <c r="C47" s="16">
        <v>230123944</v>
      </c>
      <c r="D47" s="16" t="s">
        <v>17</v>
      </c>
      <c r="E47" s="18">
        <v>74</v>
      </c>
      <c r="F47" s="18">
        <v>77</v>
      </c>
      <c r="G47" s="18">
        <v>79</v>
      </c>
      <c r="H47" s="13">
        <f t="shared" si="0"/>
        <v>76.6</v>
      </c>
      <c r="I47" s="13" t="s">
        <v>8</v>
      </c>
    </row>
    <row r="48" spans="1:9">
      <c r="A48" s="13">
        <v>2</v>
      </c>
      <c r="B48" s="15" t="s">
        <v>60</v>
      </c>
      <c r="C48" s="16">
        <v>230113862</v>
      </c>
      <c r="D48" s="16" t="s">
        <v>17</v>
      </c>
      <c r="E48" s="18">
        <v>71</v>
      </c>
      <c r="F48" s="18">
        <v>65</v>
      </c>
      <c r="G48" s="18">
        <v>82</v>
      </c>
      <c r="H48" s="13">
        <f t="shared" si="0"/>
        <v>74.2</v>
      </c>
      <c r="I48" s="13" t="s">
        <v>8</v>
      </c>
    </row>
    <row r="49" customFormat="1" hidden="1" spans="1:9">
      <c r="A49" s="13">
        <v>29</v>
      </c>
      <c r="B49" s="16" t="s">
        <v>61</v>
      </c>
      <c r="C49" s="16">
        <v>230123945</v>
      </c>
      <c r="D49" s="17" t="s">
        <v>23</v>
      </c>
      <c r="E49" s="18">
        <v>72</v>
      </c>
      <c r="F49" s="18">
        <v>76</v>
      </c>
      <c r="G49" s="18">
        <v>88</v>
      </c>
      <c r="H49" s="13">
        <f t="shared" si="0"/>
        <v>79.2</v>
      </c>
    </row>
    <row r="50" customFormat="1" hidden="1" spans="1:9">
      <c r="A50" s="13">
        <v>23</v>
      </c>
      <c r="B50" s="16" t="s">
        <v>62</v>
      </c>
      <c r="C50" s="16">
        <v>230123925</v>
      </c>
      <c r="D50" s="16" t="s">
        <v>17</v>
      </c>
      <c r="E50" s="18">
        <v>78</v>
      </c>
      <c r="F50" s="18">
        <v>77</v>
      </c>
      <c r="G50" s="18">
        <v>81</v>
      </c>
      <c r="H50" s="13">
        <f t="shared" si="0"/>
        <v>79</v>
      </c>
    </row>
    <row r="51" customFormat="1" hidden="1" spans="1:9">
      <c r="A51" s="13">
        <v>16</v>
      </c>
      <c r="B51" s="16" t="s">
        <v>63</v>
      </c>
      <c r="C51" s="16">
        <v>230113923</v>
      </c>
      <c r="D51" s="16" t="s">
        <v>26</v>
      </c>
      <c r="E51" s="18">
        <v>69</v>
      </c>
      <c r="F51" s="18">
        <v>83</v>
      </c>
      <c r="G51" s="18">
        <v>87</v>
      </c>
      <c r="H51" s="13">
        <f t="shared" si="0"/>
        <v>79</v>
      </c>
    </row>
    <row r="52" customFormat="1" hidden="1" spans="1:9">
      <c r="A52" s="13">
        <v>6</v>
      </c>
      <c r="B52" s="16" t="s">
        <v>64</v>
      </c>
      <c r="C52" s="16">
        <v>230113875</v>
      </c>
      <c r="D52" s="16" t="s">
        <v>17</v>
      </c>
      <c r="E52" s="18">
        <v>74</v>
      </c>
      <c r="F52" s="18">
        <v>80</v>
      </c>
      <c r="G52" s="18">
        <v>83</v>
      </c>
      <c r="H52" s="13">
        <f t="shared" si="0"/>
        <v>78.8</v>
      </c>
    </row>
    <row r="53" customFormat="1" hidden="1" spans="1:9">
      <c r="A53" s="13">
        <v>14</v>
      </c>
      <c r="B53" s="16" t="s">
        <v>65</v>
      </c>
      <c r="C53" s="16">
        <v>230113916</v>
      </c>
      <c r="D53" s="16" t="s">
        <v>17</v>
      </c>
      <c r="E53" s="18">
        <v>73</v>
      </c>
      <c r="F53" s="18">
        <v>72</v>
      </c>
      <c r="G53" s="18">
        <v>87</v>
      </c>
      <c r="H53" s="13">
        <f t="shared" si="0"/>
        <v>78.4</v>
      </c>
    </row>
    <row r="54" spans="1:9">
      <c r="A54" s="13">
        <v>12</v>
      </c>
      <c r="B54" s="15" t="s">
        <v>66</v>
      </c>
      <c r="C54" s="16">
        <v>230113908</v>
      </c>
      <c r="D54" s="16" t="s">
        <v>26</v>
      </c>
      <c r="E54" s="18">
        <v>89</v>
      </c>
      <c r="F54" s="18">
        <v>88</v>
      </c>
      <c r="G54" s="18">
        <v>90</v>
      </c>
      <c r="H54" s="13">
        <f t="shared" si="0"/>
        <v>89.2</v>
      </c>
      <c r="I54" s="13" t="s">
        <v>8</v>
      </c>
    </row>
    <row r="55" spans="1:9">
      <c r="A55" s="13">
        <v>2</v>
      </c>
      <c r="B55" s="15" t="s">
        <v>67</v>
      </c>
      <c r="C55" s="16">
        <v>230113865</v>
      </c>
      <c r="D55" s="17" t="s">
        <v>26</v>
      </c>
      <c r="E55" s="18">
        <v>87</v>
      </c>
      <c r="F55" s="18">
        <v>90</v>
      </c>
      <c r="G55" s="18">
        <v>82</v>
      </c>
      <c r="H55" s="13">
        <f t="shared" si="0"/>
        <v>85.6</v>
      </c>
      <c r="I55" s="13" t="s">
        <v>8</v>
      </c>
    </row>
    <row r="56" customFormat="1" hidden="1" spans="1:9">
      <c r="A56" s="13">
        <v>23</v>
      </c>
      <c r="B56" s="16" t="s">
        <v>68</v>
      </c>
      <c r="C56" s="16">
        <v>230123928</v>
      </c>
      <c r="D56" s="16" t="s">
        <v>26</v>
      </c>
      <c r="E56" s="18">
        <v>70</v>
      </c>
      <c r="F56" s="18">
        <v>83</v>
      </c>
      <c r="G56" s="18">
        <v>84</v>
      </c>
      <c r="H56" s="13">
        <f t="shared" si="0"/>
        <v>78.2</v>
      </c>
    </row>
    <row r="57" spans="1:9">
      <c r="A57" s="13">
        <v>1</v>
      </c>
      <c r="B57" s="15" t="s">
        <v>69</v>
      </c>
      <c r="C57" s="16">
        <v>230113863</v>
      </c>
      <c r="D57" s="17" t="s">
        <v>26</v>
      </c>
      <c r="E57" s="18">
        <v>80</v>
      </c>
      <c r="F57" s="18">
        <v>95</v>
      </c>
      <c r="G57" s="18">
        <v>85</v>
      </c>
      <c r="H57" s="13">
        <f t="shared" si="0"/>
        <v>85</v>
      </c>
      <c r="I57" s="13" t="s">
        <v>8</v>
      </c>
    </row>
    <row r="58" customFormat="1" hidden="1" spans="1:9">
      <c r="A58" s="13">
        <v>3</v>
      </c>
      <c r="B58" s="16" t="s">
        <v>70</v>
      </c>
      <c r="C58" s="16">
        <v>230113867</v>
      </c>
      <c r="D58" s="16" t="s">
        <v>26</v>
      </c>
      <c r="E58" s="18">
        <v>72</v>
      </c>
      <c r="F58" s="18">
        <v>78</v>
      </c>
      <c r="G58" s="18">
        <v>84</v>
      </c>
      <c r="H58" s="13">
        <f t="shared" si="0"/>
        <v>78</v>
      </c>
    </row>
    <row r="59" customFormat="1" hidden="1" spans="1:9">
      <c r="A59" s="13">
        <v>23</v>
      </c>
      <c r="B59" s="16" t="s">
        <v>71</v>
      </c>
      <c r="C59" s="16">
        <v>230123927</v>
      </c>
      <c r="D59" s="17" t="s">
        <v>23</v>
      </c>
      <c r="E59" s="18">
        <v>71</v>
      </c>
      <c r="F59" s="18">
        <v>72</v>
      </c>
      <c r="G59" s="18">
        <v>88</v>
      </c>
      <c r="H59" s="13">
        <f t="shared" si="0"/>
        <v>78</v>
      </c>
    </row>
    <row r="60" customFormat="1" hidden="1" spans="1:9">
      <c r="A60" s="13">
        <v>19</v>
      </c>
      <c r="B60" s="16" t="s">
        <v>72</v>
      </c>
      <c r="C60" s="16">
        <v>230123893</v>
      </c>
      <c r="D60" s="16" t="s">
        <v>26</v>
      </c>
      <c r="E60" s="18">
        <v>73</v>
      </c>
      <c r="F60" s="18">
        <v>81</v>
      </c>
      <c r="G60" s="18">
        <v>81</v>
      </c>
      <c r="H60" s="13">
        <f t="shared" si="0"/>
        <v>77.8</v>
      </c>
    </row>
    <row r="61" spans="1:9">
      <c r="A61" s="13">
        <v>7</v>
      </c>
      <c r="B61" s="15" t="s">
        <v>73</v>
      </c>
      <c r="C61" s="16">
        <v>230113879</v>
      </c>
      <c r="D61" s="16" t="s">
        <v>26</v>
      </c>
      <c r="E61" s="18">
        <v>80</v>
      </c>
      <c r="F61" s="18">
        <v>80</v>
      </c>
      <c r="G61" s="18">
        <v>90</v>
      </c>
      <c r="H61" s="13">
        <f t="shared" si="0"/>
        <v>84</v>
      </c>
      <c r="I61" s="13" t="s">
        <v>8</v>
      </c>
    </row>
    <row r="62" spans="1:9">
      <c r="A62" s="13">
        <v>26</v>
      </c>
      <c r="B62" s="15" t="s">
        <v>74</v>
      </c>
      <c r="C62" s="16">
        <v>230123938</v>
      </c>
      <c r="D62" s="16" t="s">
        <v>26</v>
      </c>
      <c r="E62" s="18">
        <v>80</v>
      </c>
      <c r="F62" s="18">
        <v>84</v>
      </c>
      <c r="G62" s="18">
        <v>88</v>
      </c>
      <c r="H62" s="13">
        <f t="shared" si="0"/>
        <v>84</v>
      </c>
      <c r="I62" s="13" t="s">
        <v>8</v>
      </c>
    </row>
    <row r="63" customFormat="1" hidden="1" spans="1:9">
      <c r="A63" s="13">
        <v>7</v>
      </c>
      <c r="B63" s="16" t="s">
        <v>75</v>
      </c>
      <c r="C63" s="16">
        <v>230113880</v>
      </c>
      <c r="D63" s="16" t="s">
        <v>17</v>
      </c>
      <c r="E63" s="18">
        <v>73</v>
      </c>
      <c r="F63" s="18">
        <v>77</v>
      </c>
      <c r="G63" s="18">
        <v>81</v>
      </c>
      <c r="H63" s="13">
        <f t="shared" si="0"/>
        <v>77</v>
      </c>
    </row>
    <row r="64" customFormat="1" hidden="1" spans="1:9">
      <c r="A64" s="13">
        <v>21</v>
      </c>
      <c r="B64" s="16" t="s">
        <v>76</v>
      </c>
      <c r="C64" s="16">
        <v>230123902</v>
      </c>
      <c r="D64" s="17" t="s">
        <v>23</v>
      </c>
      <c r="E64" s="18">
        <v>71</v>
      </c>
      <c r="F64" s="18">
        <v>63</v>
      </c>
      <c r="G64" s="18">
        <v>90</v>
      </c>
      <c r="H64" s="13">
        <f t="shared" si="0"/>
        <v>77</v>
      </c>
    </row>
    <row r="65" spans="1:9">
      <c r="A65" s="13">
        <v>15</v>
      </c>
      <c r="B65" s="15" t="s">
        <v>77</v>
      </c>
      <c r="C65" s="16">
        <v>230113922</v>
      </c>
      <c r="D65" s="16" t="s">
        <v>26</v>
      </c>
      <c r="E65" s="18">
        <v>80</v>
      </c>
      <c r="F65" s="18">
        <v>83</v>
      </c>
      <c r="G65" s="18">
        <v>88</v>
      </c>
      <c r="H65" s="13">
        <f t="shared" si="0"/>
        <v>83.8</v>
      </c>
      <c r="I65" s="13" t="s">
        <v>8</v>
      </c>
    </row>
    <row r="66" customFormat="1" hidden="1" spans="1:9">
      <c r="A66" s="13">
        <v>3</v>
      </c>
      <c r="B66" s="16" t="s">
        <v>78</v>
      </c>
      <c r="C66" s="16">
        <v>230113870</v>
      </c>
      <c r="D66" s="16" t="s">
        <v>17</v>
      </c>
      <c r="E66" s="18">
        <v>71</v>
      </c>
      <c r="F66" s="18">
        <v>72</v>
      </c>
      <c r="G66" s="18">
        <v>83</v>
      </c>
      <c r="H66" s="13">
        <f t="shared" ref="H66:H129" si="1">E66*0.4+F66*0.2+G66*0.4</f>
        <v>76</v>
      </c>
    </row>
    <row r="67" customFormat="1" hidden="1" spans="1:9">
      <c r="A67" s="13">
        <v>24</v>
      </c>
      <c r="B67" s="16" t="s">
        <v>79</v>
      </c>
      <c r="C67" s="16">
        <v>230123929</v>
      </c>
      <c r="D67" s="16" t="s">
        <v>17</v>
      </c>
      <c r="E67" s="18">
        <v>70</v>
      </c>
      <c r="F67" s="18">
        <v>70</v>
      </c>
      <c r="G67" s="18">
        <v>85</v>
      </c>
      <c r="H67" s="13">
        <f t="shared" si="1"/>
        <v>76</v>
      </c>
    </row>
    <row r="68" customFormat="1" hidden="1" spans="1:9">
      <c r="A68" s="13">
        <v>20</v>
      </c>
      <c r="B68" s="16" t="s">
        <v>80</v>
      </c>
      <c r="C68" s="16">
        <v>230123894</v>
      </c>
      <c r="D68" s="16" t="s">
        <v>26</v>
      </c>
      <c r="E68" s="18">
        <v>67</v>
      </c>
      <c r="F68" s="18">
        <v>83</v>
      </c>
      <c r="G68" s="18">
        <v>81</v>
      </c>
      <c r="H68" s="13">
        <f t="shared" si="1"/>
        <v>75.8</v>
      </c>
    </row>
    <row r="69" customFormat="1" hidden="1" spans="1:9">
      <c r="A69" s="13">
        <v>18</v>
      </c>
      <c r="B69" s="16" t="s">
        <v>81</v>
      </c>
      <c r="C69" s="16">
        <v>230123891</v>
      </c>
      <c r="D69" s="16" t="s">
        <v>17</v>
      </c>
      <c r="E69" s="18">
        <v>72</v>
      </c>
      <c r="F69" s="18">
        <v>82</v>
      </c>
      <c r="G69" s="18">
        <v>76</v>
      </c>
      <c r="H69" s="13">
        <f t="shared" si="1"/>
        <v>75.6</v>
      </c>
    </row>
    <row r="70" customFormat="1" hidden="1" spans="1:9">
      <c r="A70" s="13">
        <v>28</v>
      </c>
      <c r="B70" s="16" t="s">
        <v>82</v>
      </c>
      <c r="C70" s="16">
        <v>230123943</v>
      </c>
      <c r="D70" s="17" t="s">
        <v>23</v>
      </c>
      <c r="E70" s="18">
        <v>70</v>
      </c>
      <c r="F70" s="18">
        <v>65</v>
      </c>
      <c r="G70" s="18">
        <v>85</v>
      </c>
      <c r="H70" s="13">
        <f t="shared" si="1"/>
        <v>75</v>
      </c>
    </row>
    <row r="71" customFormat="1" hidden="1" spans="1:9">
      <c r="A71" s="13">
        <v>8</v>
      </c>
      <c r="B71" s="16" t="s">
        <v>83</v>
      </c>
      <c r="C71" s="16">
        <v>230113882</v>
      </c>
      <c r="D71" s="16" t="s">
        <v>17</v>
      </c>
      <c r="E71" s="18">
        <v>72</v>
      </c>
      <c r="F71" s="18">
        <v>68</v>
      </c>
      <c r="G71" s="18">
        <v>80</v>
      </c>
      <c r="H71" s="13">
        <f t="shared" si="1"/>
        <v>74.4</v>
      </c>
    </row>
    <row r="72" spans="1:9">
      <c r="A72" s="13">
        <v>18</v>
      </c>
      <c r="B72" s="15" t="s">
        <v>84</v>
      </c>
      <c r="C72" s="16">
        <v>230123889</v>
      </c>
      <c r="D72" s="16" t="s">
        <v>26</v>
      </c>
      <c r="E72" s="18">
        <v>79</v>
      </c>
      <c r="F72" s="18">
        <v>77</v>
      </c>
      <c r="G72" s="18">
        <v>90</v>
      </c>
      <c r="H72" s="13">
        <f t="shared" si="1"/>
        <v>83</v>
      </c>
      <c r="I72" s="13" t="s">
        <v>8</v>
      </c>
    </row>
    <row r="73" customFormat="1" hidden="1" spans="1:9">
      <c r="A73" s="13">
        <v>2</v>
      </c>
      <c r="B73" s="16" t="s">
        <v>85</v>
      </c>
      <c r="C73" s="16">
        <v>230113864</v>
      </c>
      <c r="D73" s="17" t="s">
        <v>23</v>
      </c>
      <c r="E73" s="18">
        <v>64</v>
      </c>
      <c r="F73" s="18">
        <v>77</v>
      </c>
      <c r="G73" s="18">
        <v>83</v>
      </c>
      <c r="H73" s="13">
        <f t="shared" si="1"/>
        <v>74.2</v>
      </c>
    </row>
    <row r="74" customFormat="1" hidden="1" spans="1:9">
      <c r="A74" s="13">
        <v>22</v>
      </c>
      <c r="B74" s="16" t="s">
        <v>86</v>
      </c>
      <c r="C74" s="16">
        <v>230123901</v>
      </c>
      <c r="D74" s="16" t="s">
        <v>17</v>
      </c>
      <c r="E74" s="18">
        <v>69</v>
      </c>
      <c r="F74" s="18">
        <v>70</v>
      </c>
      <c r="G74" s="18">
        <v>81</v>
      </c>
      <c r="H74" s="13">
        <f t="shared" si="1"/>
        <v>74</v>
      </c>
    </row>
    <row r="75" customFormat="1" hidden="1" spans="1:9">
      <c r="A75" s="13">
        <v>12</v>
      </c>
      <c r="B75" s="16" t="s">
        <v>87</v>
      </c>
      <c r="C75" s="16">
        <v>230113906</v>
      </c>
      <c r="D75" s="17" t="s">
        <v>23</v>
      </c>
      <c r="E75" s="18">
        <v>63</v>
      </c>
      <c r="F75" s="18">
        <v>67</v>
      </c>
      <c r="G75" s="18">
        <v>88</v>
      </c>
      <c r="H75" s="13">
        <f t="shared" si="1"/>
        <v>73.8</v>
      </c>
    </row>
    <row r="76" customFormat="1" hidden="1" spans="1:9">
      <c r="A76" s="13">
        <v>20</v>
      </c>
      <c r="B76" s="16" t="s">
        <v>88</v>
      </c>
      <c r="C76" s="16">
        <v>230123898</v>
      </c>
      <c r="D76" s="17" t="s">
        <v>23</v>
      </c>
      <c r="E76" s="18">
        <v>62</v>
      </c>
      <c r="F76" s="18">
        <v>75</v>
      </c>
      <c r="G76" s="18">
        <v>85</v>
      </c>
      <c r="H76" s="13">
        <f t="shared" si="1"/>
        <v>73.8</v>
      </c>
    </row>
    <row r="77" customFormat="1" hidden="1" spans="1:9">
      <c r="A77" s="13">
        <v>5</v>
      </c>
      <c r="B77" s="16" t="s">
        <v>89</v>
      </c>
      <c r="C77" s="16">
        <v>230113873</v>
      </c>
      <c r="D77" s="16" t="s">
        <v>17</v>
      </c>
      <c r="E77" s="18">
        <v>65</v>
      </c>
      <c r="F77" s="18">
        <v>67</v>
      </c>
      <c r="G77" s="18">
        <v>86</v>
      </c>
      <c r="H77" s="13">
        <f t="shared" si="1"/>
        <v>73.8</v>
      </c>
    </row>
    <row r="78" customFormat="1" hidden="1" spans="1:9">
      <c r="A78" s="13">
        <v>15</v>
      </c>
      <c r="B78" s="16" t="s">
        <v>90</v>
      </c>
      <c r="C78" s="16">
        <v>230113920</v>
      </c>
      <c r="D78" s="17" t="s">
        <v>23</v>
      </c>
      <c r="E78" s="18">
        <v>66</v>
      </c>
      <c r="F78" s="18">
        <v>63</v>
      </c>
      <c r="G78" s="18">
        <v>86</v>
      </c>
      <c r="H78" s="13">
        <f t="shared" si="1"/>
        <v>73.4</v>
      </c>
    </row>
    <row r="79" customFormat="1" hidden="1" spans="1:9">
      <c r="A79" s="13">
        <v>3</v>
      </c>
      <c r="B79" s="16" t="s">
        <v>91</v>
      </c>
      <c r="C79" s="16">
        <v>230113866</v>
      </c>
      <c r="D79" s="17" t="s">
        <v>23</v>
      </c>
      <c r="E79" s="18">
        <v>65</v>
      </c>
      <c r="F79" s="18">
        <v>65</v>
      </c>
      <c r="G79" s="18">
        <v>85</v>
      </c>
      <c r="H79" s="13">
        <f t="shared" si="1"/>
        <v>73</v>
      </c>
    </row>
    <row r="80" customFormat="1" hidden="1" spans="1:9">
      <c r="A80" s="13">
        <v>16</v>
      </c>
      <c r="B80" s="16" t="s">
        <v>92</v>
      </c>
      <c r="C80" s="16">
        <v>230113918</v>
      </c>
      <c r="D80" s="16" t="s">
        <v>17</v>
      </c>
      <c r="E80" s="18">
        <v>66</v>
      </c>
      <c r="F80" s="18">
        <v>80</v>
      </c>
      <c r="G80" s="18">
        <v>76</v>
      </c>
      <c r="H80" s="13">
        <f t="shared" si="1"/>
        <v>72.8</v>
      </c>
    </row>
    <row r="81" customFormat="1" hidden="1" spans="1:9">
      <c r="A81" s="13">
        <v>7</v>
      </c>
      <c r="B81" s="16" t="s">
        <v>93</v>
      </c>
      <c r="C81" s="16">
        <v>230113878</v>
      </c>
      <c r="D81" s="17" t="s">
        <v>23</v>
      </c>
      <c r="E81" s="18">
        <v>60</v>
      </c>
      <c r="F81" s="18">
        <v>67</v>
      </c>
      <c r="G81" s="18">
        <v>88</v>
      </c>
      <c r="H81" s="13">
        <f t="shared" si="1"/>
        <v>72.6</v>
      </c>
    </row>
    <row r="82" customFormat="1" hidden="1" spans="1:9">
      <c r="A82" s="13">
        <v>12</v>
      </c>
      <c r="B82" s="16" t="s">
        <v>94</v>
      </c>
      <c r="C82" s="16">
        <v>230113912</v>
      </c>
      <c r="D82" s="16" t="s">
        <v>17</v>
      </c>
      <c r="E82" s="18">
        <v>65</v>
      </c>
      <c r="F82" s="18">
        <v>51</v>
      </c>
      <c r="G82" s="18">
        <v>90</v>
      </c>
      <c r="H82" s="13">
        <f t="shared" si="1"/>
        <v>72.2</v>
      </c>
    </row>
    <row r="83" customFormat="1" hidden="1" spans="1:9">
      <c r="A83" s="13">
        <v>22</v>
      </c>
      <c r="B83" s="16" t="s">
        <v>95</v>
      </c>
      <c r="C83" s="16">
        <v>230123899</v>
      </c>
      <c r="D83" s="16" t="s">
        <v>26</v>
      </c>
      <c r="E83" s="18">
        <v>71</v>
      </c>
      <c r="F83" s="18">
        <v>62</v>
      </c>
      <c r="G83" s="18">
        <v>77</v>
      </c>
      <c r="H83" s="13">
        <f t="shared" si="1"/>
        <v>71.6</v>
      </c>
    </row>
    <row r="84" customFormat="1" hidden="1" spans="1:9">
      <c r="A84" s="13">
        <v>8</v>
      </c>
      <c r="B84" s="16" t="s">
        <v>96</v>
      </c>
      <c r="C84" s="16">
        <v>230113883</v>
      </c>
      <c r="D84" s="17" t="s">
        <v>23</v>
      </c>
      <c r="E84" s="18">
        <v>55</v>
      </c>
      <c r="F84" s="18">
        <v>67</v>
      </c>
      <c r="G84" s="18">
        <v>90</v>
      </c>
      <c r="H84" s="13">
        <f t="shared" si="1"/>
        <v>71.4</v>
      </c>
    </row>
    <row r="85" spans="1:9">
      <c r="A85" s="13">
        <v>8</v>
      </c>
      <c r="B85" s="15" t="s">
        <v>97</v>
      </c>
      <c r="C85" s="16">
        <v>230113881</v>
      </c>
      <c r="D85" s="16" t="s">
        <v>26</v>
      </c>
      <c r="E85" s="18">
        <v>75</v>
      </c>
      <c r="F85" s="18">
        <v>86</v>
      </c>
      <c r="G85" s="18">
        <v>87</v>
      </c>
      <c r="H85" s="13">
        <f t="shared" si="1"/>
        <v>82</v>
      </c>
      <c r="I85" s="13" t="s">
        <v>8</v>
      </c>
    </row>
    <row r="86" customFormat="1" hidden="1" spans="1:9">
      <c r="A86" s="13">
        <v>5</v>
      </c>
      <c r="B86" s="16" t="s">
        <v>98</v>
      </c>
      <c r="C86" s="16">
        <v>230113871</v>
      </c>
      <c r="D86" s="16" t="s">
        <v>26</v>
      </c>
      <c r="E86" s="18">
        <v>65</v>
      </c>
      <c r="F86" s="18">
        <v>65</v>
      </c>
      <c r="G86" s="18">
        <v>78</v>
      </c>
      <c r="H86" s="13">
        <f t="shared" si="1"/>
        <v>70.2</v>
      </c>
    </row>
    <row r="87" customFormat="1" hidden="1" spans="1:9">
      <c r="A87" s="13">
        <v>4</v>
      </c>
      <c r="B87" s="16" t="s">
        <v>99</v>
      </c>
      <c r="C87" s="16">
        <v>230113868</v>
      </c>
      <c r="D87" s="16" t="s">
        <v>26</v>
      </c>
      <c r="E87" s="18">
        <v>65</v>
      </c>
      <c r="F87" s="18">
        <v>52</v>
      </c>
      <c r="G87" s="18">
        <v>83</v>
      </c>
      <c r="H87" s="13">
        <f t="shared" si="1"/>
        <v>69.6</v>
      </c>
    </row>
    <row r="88" customFormat="1" hidden="1" spans="1:9">
      <c r="A88" s="13">
        <v>19</v>
      </c>
      <c r="B88" s="16" t="s">
        <v>100</v>
      </c>
      <c r="C88" s="16">
        <v>230123892</v>
      </c>
      <c r="D88" s="17" t="s">
        <v>23</v>
      </c>
      <c r="E88" s="18">
        <v>61</v>
      </c>
      <c r="F88" s="18">
        <v>61</v>
      </c>
      <c r="G88" s="18">
        <v>80</v>
      </c>
      <c r="H88" s="13">
        <f t="shared" si="1"/>
        <v>68.6</v>
      </c>
    </row>
    <row r="89" customFormat="1" hidden="1" spans="1:9">
      <c r="A89" s="13">
        <v>30</v>
      </c>
      <c r="B89" s="16" t="s">
        <v>101</v>
      </c>
      <c r="C89" s="16">
        <v>230123949</v>
      </c>
      <c r="D89" s="16" t="s">
        <v>26</v>
      </c>
      <c r="E89" s="18">
        <v>64</v>
      </c>
      <c r="F89" s="18">
        <v>62</v>
      </c>
      <c r="G89" s="18">
        <v>73</v>
      </c>
      <c r="H89" s="13">
        <f t="shared" si="1"/>
        <v>67.2</v>
      </c>
    </row>
    <row r="90" customFormat="1" hidden="1" spans="1:9">
      <c r="A90" s="13">
        <v>6</v>
      </c>
      <c r="B90" s="16" t="s">
        <v>102</v>
      </c>
      <c r="C90" s="16">
        <v>230113874</v>
      </c>
      <c r="D90" s="16" t="s">
        <v>26</v>
      </c>
      <c r="E90" s="18">
        <v>55</v>
      </c>
      <c r="F90" s="18">
        <v>60</v>
      </c>
      <c r="G90" s="18">
        <v>81</v>
      </c>
      <c r="H90" s="13">
        <f t="shared" si="1"/>
        <v>66.4</v>
      </c>
    </row>
    <row r="91" customFormat="1" hidden="1" spans="1:9">
      <c r="A91" s="13">
        <v>9</v>
      </c>
      <c r="B91" s="16" t="s">
        <v>103</v>
      </c>
      <c r="C91" s="16">
        <v>230113886</v>
      </c>
      <c r="D91" s="17" t="s">
        <v>23</v>
      </c>
      <c r="E91" s="18">
        <v>54</v>
      </c>
      <c r="F91" s="18">
        <v>65</v>
      </c>
      <c r="G91" s="18">
        <v>70</v>
      </c>
      <c r="H91" s="13">
        <f t="shared" si="1"/>
        <v>62.6</v>
      </c>
    </row>
    <row r="92" hidden="1" spans="1:9">
      <c r="A92" s="13">
        <v>26</v>
      </c>
      <c r="B92" s="15" t="s">
        <v>104</v>
      </c>
      <c r="C92" s="16">
        <v>230153834</v>
      </c>
      <c r="D92" s="17" t="s">
        <v>10</v>
      </c>
      <c r="E92" s="18">
        <v>95</v>
      </c>
      <c r="F92" s="18">
        <v>95</v>
      </c>
      <c r="G92" s="18">
        <v>83</v>
      </c>
      <c r="H92" s="13">
        <f t="shared" si="1"/>
        <v>90.2</v>
      </c>
    </row>
    <row r="93" hidden="1" spans="1:9">
      <c r="A93" s="13">
        <v>13</v>
      </c>
      <c r="B93" s="15" t="s">
        <v>105</v>
      </c>
      <c r="C93" s="16">
        <v>230143828</v>
      </c>
      <c r="D93" s="17" t="s">
        <v>14</v>
      </c>
      <c r="E93" s="18">
        <v>91</v>
      </c>
      <c r="F93" s="18">
        <v>83</v>
      </c>
      <c r="G93" s="18">
        <v>93</v>
      </c>
      <c r="H93" s="13">
        <f t="shared" si="1"/>
        <v>90.2</v>
      </c>
    </row>
    <row r="94" spans="1:9">
      <c r="A94" s="13">
        <v>28</v>
      </c>
      <c r="B94" s="15" t="s">
        <v>106</v>
      </c>
      <c r="C94" s="16">
        <v>230123940</v>
      </c>
      <c r="D94" s="16" t="s">
        <v>26</v>
      </c>
      <c r="E94" s="18">
        <v>76</v>
      </c>
      <c r="F94" s="18">
        <v>83</v>
      </c>
      <c r="G94" s="18">
        <v>84</v>
      </c>
      <c r="H94" s="13">
        <f t="shared" si="1"/>
        <v>80.6</v>
      </c>
      <c r="I94" s="13" t="s">
        <v>8</v>
      </c>
    </row>
    <row r="95" spans="1:9">
      <c r="A95" s="13">
        <v>13</v>
      </c>
      <c r="B95" s="15" t="s">
        <v>107</v>
      </c>
      <c r="C95" s="16">
        <v>230113909</v>
      </c>
      <c r="D95" s="16" t="s">
        <v>26</v>
      </c>
      <c r="E95" s="18">
        <v>73</v>
      </c>
      <c r="F95" s="18">
        <v>83</v>
      </c>
      <c r="G95" s="18">
        <v>85</v>
      </c>
      <c r="H95" s="13">
        <f t="shared" si="1"/>
        <v>79.8</v>
      </c>
      <c r="I95" s="13" t="s">
        <v>8</v>
      </c>
    </row>
    <row r="96" hidden="1" spans="1:9">
      <c r="A96" s="13">
        <v>12</v>
      </c>
      <c r="B96" s="15" t="s">
        <v>108</v>
      </c>
      <c r="C96" s="16">
        <v>230143827</v>
      </c>
      <c r="D96" s="17" t="s">
        <v>10</v>
      </c>
      <c r="E96" s="18">
        <v>88</v>
      </c>
      <c r="F96" s="18">
        <v>83</v>
      </c>
      <c r="G96" s="18">
        <v>83</v>
      </c>
      <c r="H96" s="13">
        <f t="shared" si="1"/>
        <v>85</v>
      </c>
    </row>
    <row r="97" spans="1:9">
      <c r="A97" s="13">
        <v>10</v>
      </c>
      <c r="B97" s="15" t="s">
        <v>109</v>
      </c>
      <c r="C97" s="16">
        <v>230113905</v>
      </c>
      <c r="D97" s="16" t="s">
        <v>26</v>
      </c>
      <c r="E97" s="18">
        <v>75</v>
      </c>
      <c r="F97" s="18">
        <v>80</v>
      </c>
      <c r="G97" s="18">
        <v>84</v>
      </c>
      <c r="H97" s="13">
        <f t="shared" si="1"/>
        <v>79.6</v>
      </c>
      <c r="I97" s="13" t="s">
        <v>8</v>
      </c>
    </row>
    <row r="98" hidden="1" spans="1:9">
      <c r="A98" s="13">
        <v>7</v>
      </c>
      <c r="B98" s="15" t="s">
        <v>110</v>
      </c>
      <c r="C98" s="16">
        <v>230143802</v>
      </c>
      <c r="D98" s="17" t="s">
        <v>10</v>
      </c>
      <c r="E98" s="18">
        <v>86</v>
      </c>
      <c r="F98" s="18">
        <v>88</v>
      </c>
      <c r="G98" s="18">
        <v>87</v>
      </c>
      <c r="H98" s="13">
        <f t="shared" si="1"/>
        <v>86.8</v>
      </c>
    </row>
    <row r="99" hidden="1" spans="1:9">
      <c r="A99" s="13">
        <v>1</v>
      </c>
      <c r="B99" s="15" t="s">
        <v>111</v>
      </c>
      <c r="C99" s="16">
        <v>230143785</v>
      </c>
      <c r="D99" s="17" t="s">
        <v>14</v>
      </c>
      <c r="E99" s="18">
        <v>86</v>
      </c>
      <c r="F99" s="18">
        <v>86</v>
      </c>
      <c r="G99" s="18">
        <v>84</v>
      </c>
      <c r="H99" s="13">
        <f t="shared" si="1"/>
        <v>85.2</v>
      </c>
    </row>
    <row r="100" hidden="1" spans="1:9">
      <c r="A100" s="13">
        <v>1</v>
      </c>
      <c r="B100" s="15" t="s">
        <v>112</v>
      </c>
      <c r="C100" s="16">
        <v>230143787</v>
      </c>
      <c r="D100" s="17" t="s">
        <v>10</v>
      </c>
      <c r="E100" s="18">
        <v>86</v>
      </c>
      <c r="F100" s="18">
        <v>80</v>
      </c>
      <c r="G100" s="18">
        <v>87</v>
      </c>
      <c r="H100" s="13">
        <f t="shared" si="1"/>
        <v>85.2</v>
      </c>
    </row>
    <row r="101" hidden="1" spans="1:9">
      <c r="A101" s="13">
        <v>4</v>
      </c>
      <c r="B101" s="15" t="s">
        <v>113</v>
      </c>
      <c r="C101" s="16">
        <v>230143794</v>
      </c>
      <c r="D101" s="17" t="s">
        <v>10</v>
      </c>
      <c r="E101" s="18">
        <v>81</v>
      </c>
      <c r="F101" s="18">
        <v>82</v>
      </c>
      <c r="G101" s="18">
        <v>91</v>
      </c>
      <c r="H101" s="13">
        <f t="shared" si="1"/>
        <v>85.2</v>
      </c>
    </row>
    <row r="102" hidden="1" spans="1:9">
      <c r="A102" s="13">
        <v>28</v>
      </c>
      <c r="B102" s="15" t="s">
        <v>114</v>
      </c>
      <c r="C102" s="16">
        <v>230153842</v>
      </c>
      <c r="D102" s="17" t="s">
        <v>14</v>
      </c>
      <c r="E102" s="18">
        <v>80</v>
      </c>
      <c r="F102" s="18">
        <v>90</v>
      </c>
      <c r="G102" s="18">
        <v>86</v>
      </c>
      <c r="H102" s="13">
        <f t="shared" si="1"/>
        <v>84.4</v>
      </c>
    </row>
    <row r="103" hidden="1" spans="1:9">
      <c r="A103" s="13">
        <v>30</v>
      </c>
      <c r="B103" s="15" t="s">
        <v>115</v>
      </c>
      <c r="C103" s="16">
        <v>230153841</v>
      </c>
      <c r="D103" s="17" t="s">
        <v>10</v>
      </c>
      <c r="E103" s="18">
        <v>84</v>
      </c>
      <c r="F103" s="18">
        <v>86</v>
      </c>
      <c r="G103" s="18">
        <v>88</v>
      </c>
      <c r="H103" s="13">
        <f t="shared" si="1"/>
        <v>86</v>
      </c>
    </row>
    <row r="104" hidden="1" spans="1:9">
      <c r="A104" s="13">
        <v>26</v>
      </c>
      <c r="B104" s="15" t="s">
        <v>116</v>
      </c>
      <c r="C104" s="16">
        <v>230153836</v>
      </c>
      <c r="D104" s="17" t="s">
        <v>14</v>
      </c>
      <c r="E104" s="18">
        <v>82</v>
      </c>
      <c r="F104" s="18">
        <v>88</v>
      </c>
      <c r="G104" s="18">
        <v>87</v>
      </c>
      <c r="H104" s="13">
        <f t="shared" si="1"/>
        <v>85.2</v>
      </c>
    </row>
    <row r="105" hidden="1" spans="1:9">
      <c r="A105" s="13">
        <v>6</v>
      </c>
      <c r="B105" s="15" t="s">
        <v>117</v>
      </c>
      <c r="C105" s="16">
        <v>230143793</v>
      </c>
      <c r="D105" s="17" t="s">
        <v>14</v>
      </c>
      <c r="E105" s="18">
        <v>90</v>
      </c>
      <c r="F105" s="18">
        <v>80</v>
      </c>
      <c r="G105" s="18">
        <v>89</v>
      </c>
      <c r="H105" s="13">
        <f t="shared" si="1"/>
        <v>87.6</v>
      </c>
    </row>
    <row r="106" hidden="1" spans="1:9">
      <c r="A106" s="13">
        <v>19</v>
      </c>
      <c r="B106" s="15" t="s">
        <v>118</v>
      </c>
      <c r="C106" s="16">
        <v>230153813</v>
      </c>
      <c r="D106" s="17" t="s">
        <v>10</v>
      </c>
      <c r="E106" s="18">
        <v>85</v>
      </c>
      <c r="F106" s="18">
        <v>90</v>
      </c>
      <c r="G106" s="18">
        <v>84</v>
      </c>
      <c r="H106" s="13">
        <f t="shared" si="1"/>
        <v>85.6</v>
      </c>
    </row>
    <row r="107" hidden="1" spans="1:9">
      <c r="A107" s="13">
        <v>11</v>
      </c>
      <c r="B107" s="15" t="s">
        <v>119</v>
      </c>
      <c r="C107" s="16">
        <v>230143801</v>
      </c>
      <c r="D107" s="17" t="s">
        <v>14</v>
      </c>
      <c r="E107" s="18">
        <v>85</v>
      </c>
      <c r="F107" s="18">
        <v>81</v>
      </c>
      <c r="G107" s="18">
        <v>86</v>
      </c>
      <c r="H107" s="13">
        <f t="shared" si="1"/>
        <v>84.6</v>
      </c>
    </row>
    <row r="108" spans="1:9">
      <c r="A108" s="13">
        <v>11</v>
      </c>
      <c r="B108" s="15" t="s">
        <v>120</v>
      </c>
      <c r="C108" s="16">
        <v>230113907</v>
      </c>
      <c r="D108" s="16" t="s">
        <v>26</v>
      </c>
      <c r="E108" s="18">
        <v>72</v>
      </c>
      <c r="F108" s="18">
        <v>77</v>
      </c>
      <c r="G108" s="18">
        <v>88</v>
      </c>
      <c r="H108" s="13">
        <f t="shared" si="1"/>
        <v>79.4</v>
      </c>
      <c r="I108" s="13" t="s">
        <v>8</v>
      </c>
    </row>
    <row r="109" spans="1:9">
      <c r="A109" s="13">
        <v>9</v>
      </c>
      <c r="B109" s="15" t="s">
        <v>121</v>
      </c>
      <c r="C109" s="16">
        <v>230113885</v>
      </c>
      <c r="D109" s="16" t="s">
        <v>26</v>
      </c>
      <c r="E109" s="18">
        <v>72</v>
      </c>
      <c r="F109" s="18">
        <v>80</v>
      </c>
      <c r="G109" s="18">
        <v>84</v>
      </c>
      <c r="H109" s="13">
        <f t="shared" si="1"/>
        <v>78.4</v>
      </c>
      <c r="I109" s="13" t="s">
        <v>8</v>
      </c>
    </row>
    <row r="110" hidden="1" spans="1:9">
      <c r="A110" s="13">
        <v>12</v>
      </c>
      <c r="B110" s="15" t="s">
        <v>122</v>
      </c>
      <c r="C110" s="16">
        <v>230143826</v>
      </c>
      <c r="D110" s="17" t="s">
        <v>14</v>
      </c>
      <c r="E110" s="18">
        <v>89</v>
      </c>
      <c r="F110" s="18">
        <v>76</v>
      </c>
      <c r="G110" s="18">
        <v>83</v>
      </c>
      <c r="H110" s="13">
        <f t="shared" si="1"/>
        <v>84</v>
      </c>
    </row>
    <row r="111" hidden="1" spans="1:9">
      <c r="A111" s="13">
        <v>17</v>
      </c>
      <c r="B111" s="15" t="s">
        <v>123</v>
      </c>
      <c r="C111" s="16">
        <v>230153808</v>
      </c>
      <c r="D111" s="17" t="s">
        <v>14</v>
      </c>
      <c r="E111" s="18">
        <v>82</v>
      </c>
      <c r="F111" s="18">
        <v>90</v>
      </c>
      <c r="G111" s="18">
        <v>90</v>
      </c>
      <c r="H111" s="13">
        <f t="shared" si="1"/>
        <v>86.8</v>
      </c>
    </row>
    <row r="112" spans="1:9">
      <c r="A112" s="13">
        <v>27</v>
      </c>
      <c r="B112" s="15" t="s">
        <v>124</v>
      </c>
      <c r="C112" s="16">
        <v>230123939</v>
      </c>
      <c r="D112" s="16" t="s">
        <v>26</v>
      </c>
      <c r="E112" s="18">
        <v>75</v>
      </c>
      <c r="F112" s="18">
        <v>83</v>
      </c>
      <c r="G112" s="18">
        <v>79</v>
      </c>
      <c r="H112" s="13">
        <f t="shared" si="1"/>
        <v>78.2</v>
      </c>
      <c r="I112" s="13" t="s">
        <v>8</v>
      </c>
    </row>
    <row r="113" hidden="1" spans="1:9">
      <c r="A113" s="13">
        <v>7</v>
      </c>
      <c r="B113" s="15" t="s">
        <v>125</v>
      </c>
      <c r="C113" s="16">
        <v>230143796</v>
      </c>
      <c r="D113" s="17" t="s">
        <v>14</v>
      </c>
      <c r="E113" s="18">
        <v>90</v>
      </c>
      <c r="F113" s="18">
        <v>76</v>
      </c>
      <c r="G113" s="18">
        <v>81</v>
      </c>
      <c r="H113" s="13">
        <f t="shared" si="1"/>
        <v>83.6</v>
      </c>
    </row>
    <row r="114" hidden="1" spans="1:9">
      <c r="A114" s="13">
        <v>14</v>
      </c>
      <c r="B114" s="15" t="s">
        <v>126</v>
      </c>
      <c r="C114" s="16">
        <v>230143829</v>
      </c>
      <c r="D114" s="17" t="s">
        <v>14</v>
      </c>
      <c r="E114" s="18">
        <v>87</v>
      </c>
      <c r="F114" s="18">
        <v>76</v>
      </c>
      <c r="G114" s="18">
        <v>90</v>
      </c>
      <c r="H114" s="13">
        <f t="shared" si="1"/>
        <v>86</v>
      </c>
    </row>
    <row r="115" hidden="1" spans="1:9">
      <c r="A115" s="13">
        <v>9</v>
      </c>
      <c r="B115" s="15" t="s">
        <v>127</v>
      </c>
      <c r="C115" s="16">
        <v>230143804</v>
      </c>
      <c r="D115" s="17" t="s">
        <v>10</v>
      </c>
      <c r="E115" s="18">
        <v>86</v>
      </c>
      <c r="F115" s="18">
        <v>81</v>
      </c>
      <c r="G115" s="18">
        <v>84</v>
      </c>
      <c r="H115" s="13">
        <f t="shared" si="1"/>
        <v>84.2</v>
      </c>
    </row>
    <row r="116" hidden="1" spans="1:9">
      <c r="A116" s="13">
        <v>11</v>
      </c>
      <c r="B116" s="15" t="s">
        <v>128</v>
      </c>
      <c r="C116" s="16">
        <v>230143825</v>
      </c>
      <c r="D116" s="17" t="s">
        <v>10</v>
      </c>
      <c r="E116" s="18">
        <v>80</v>
      </c>
      <c r="F116" s="18">
        <v>81</v>
      </c>
      <c r="G116" s="18">
        <v>83</v>
      </c>
      <c r="H116" s="13">
        <f t="shared" si="1"/>
        <v>81.4</v>
      </c>
    </row>
    <row r="117" hidden="1" spans="1:9">
      <c r="A117" s="13">
        <v>3</v>
      </c>
      <c r="B117" s="15" t="s">
        <v>129</v>
      </c>
      <c r="C117" s="16">
        <v>230143788</v>
      </c>
      <c r="D117" s="17" t="s">
        <v>14</v>
      </c>
      <c r="E117" s="18">
        <v>81</v>
      </c>
      <c r="F117" s="18">
        <v>81</v>
      </c>
      <c r="G117" s="18">
        <v>81</v>
      </c>
      <c r="H117" s="13">
        <f t="shared" si="1"/>
        <v>81</v>
      </c>
    </row>
    <row r="118" spans="1:9">
      <c r="A118" s="13">
        <v>25</v>
      </c>
      <c r="B118" s="15" t="s">
        <v>130</v>
      </c>
      <c r="C118" s="16">
        <v>230123934</v>
      </c>
      <c r="D118" s="16" t="s">
        <v>26</v>
      </c>
      <c r="E118" s="18">
        <v>75</v>
      </c>
      <c r="F118" s="18">
        <v>78</v>
      </c>
      <c r="G118" s="18">
        <v>81</v>
      </c>
      <c r="H118" s="13">
        <f t="shared" si="1"/>
        <v>78</v>
      </c>
      <c r="I118" s="13" t="s">
        <v>8</v>
      </c>
    </row>
    <row r="119" hidden="1" spans="1:9">
      <c r="A119" s="13">
        <v>4</v>
      </c>
      <c r="B119" s="15" t="s">
        <v>131</v>
      </c>
      <c r="C119" s="16">
        <v>230143790</v>
      </c>
      <c r="D119" s="17" t="s">
        <v>14</v>
      </c>
      <c r="E119" s="18">
        <v>82</v>
      </c>
      <c r="F119" s="18">
        <v>78</v>
      </c>
      <c r="G119" s="18">
        <v>85</v>
      </c>
      <c r="H119" s="13">
        <f t="shared" si="1"/>
        <v>82.4</v>
      </c>
    </row>
    <row r="120" hidden="1" spans="1:9">
      <c r="A120" s="13">
        <v>27</v>
      </c>
      <c r="B120" s="15" t="s">
        <v>132</v>
      </c>
      <c r="C120" s="16">
        <v>230153838</v>
      </c>
      <c r="D120" s="17" t="s">
        <v>10</v>
      </c>
      <c r="E120" s="18">
        <v>82</v>
      </c>
      <c r="F120" s="18">
        <v>78</v>
      </c>
      <c r="G120" s="18">
        <v>84</v>
      </c>
      <c r="H120" s="13">
        <f t="shared" si="1"/>
        <v>82</v>
      </c>
    </row>
    <row r="121" hidden="1" spans="1:9">
      <c r="A121" s="13">
        <v>28</v>
      </c>
      <c r="B121" s="15" t="s">
        <v>133</v>
      </c>
      <c r="C121" s="16">
        <v>230153839</v>
      </c>
      <c r="D121" s="17" t="s">
        <v>10</v>
      </c>
      <c r="E121" s="18">
        <v>80</v>
      </c>
      <c r="F121" s="18">
        <v>73</v>
      </c>
      <c r="G121" s="18">
        <v>86</v>
      </c>
      <c r="H121" s="13">
        <f t="shared" si="1"/>
        <v>81</v>
      </c>
    </row>
    <row r="122" hidden="1" spans="1:9">
      <c r="A122" s="13">
        <v>25</v>
      </c>
      <c r="B122" s="15" t="s">
        <v>134</v>
      </c>
      <c r="C122" s="16">
        <v>230153835</v>
      </c>
      <c r="D122" s="17" t="s">
        <v>14</v>
      </c>
      <c r="E122" s="18">
        <v>76</v>
      </c>
      <c r="F122" s="18">
        <v>81</v>
      </c>
      <c r="G122" s="18">
        <v>87</v>
      </c>
      <c r="H122" s="13">
        <f t="shared" si="1"/>
        <v>81.4</v>
      </c>
    </row>
    <row r="123" hidden="1" spans="1:9">
      <c r="A123" s="13">
        <v>8</v>
      </c>
      <c r="B123" s="15" t="s">
        <v>135</v>
      </c>
      <c r="C123" s="16">
        <v>230143798</v>
      </c>
      <c r="D123" s="17" t="s">
        <v>14</v>
      </c>
      <c r="E123" s="18">
        <v>83</v>
      </c>
      <c r="F123" s="18">
        <v>80</v>
      </c>
      <c r="G123" s="18">
        <v>83</v>
      </c>
      <c r="H123" s="13">
        <f t="shared" si="1"/>
        <v>82.4</v>
      </c>
    </row>
    <row r="124" hidden="1" spans="1:9">
      <c r="A124" s="13">
        <v>13</v>
      </c>
      <c r="B124" s="15" t="s">
        <v>136</v>
      </c>
      <c r="C124" s="16">
        <v>230143831</v>
      </c>
      <c r="D124" s="17" t="s">
        <v>10</v>
      </c>
      <c r="E124" s="18">
        <v>71</v>
      </c>
      <c r="F124" s="18">
        <v>77</v>
      </c>
      <c r="G124" s="18">
        <v>91</v>
      </c>
      <c r="H124" s="13">
        <f t="shared" si="1"/>
        <v>80.2</v>
      </c>
    </row>
    <row r="125" hidden="1" spans="1:9">
      <c r="A125" s="13">
        <v>33</v>
      </c>
      <c r="B125" s="15" t="s">
        <v>137</v>
      </c>
      <c r="C125" s="16">
        <v>230153851</v>
      </c>
      <c r="D125" s="17" t="s">
        <v>14</v>
      </c>
      <c r="E125" s="18">
        <v>72</v>
      </c>
      <c r="F125" s="18">
        <v>80</v>
      </c>
      <c r="G125" s="18">
        <v>91</v>
      </c>
      <c r="H125" s="13">
        <f t="shared" si="1"/>
        <v>81.2</v>
      </c>
    </row>
    <row r="126" hidden="1" spans="1:9">
      <c r="A126" s="13">
        <v>2</v>
      </c>
      <c r="B126" s="15" t="s">
        <v>138</v>
      </c>
      <c r="C126" s="16">
        <v>230143789</v>
      </c>
      <c r="D126" s="17" t="s">
        <v>10</v>
      </c>
      <c r="E126" s="18">
        <v>74</v>
      </c>
      <c r="F126" s="18">
        <v>85</v>
      </c>
      <c r="G126" s="18">
        <v>86</v>
      </c>
      <c r="H126" s="13">
        <f t="shared" si="1"/>
        <v>81</v>
      </c>
    </row>
    <row r="127" hidden="1" spans="1:9">
      <c r="A127" s="13">
        <v>25</v>
      </c>
      <c r="B127" s="15" t="s">
        <v>139</v>
      </c>
      <c r="C127" s="16">
        <v>230153823</v>
      </c>
      <c r="D127" s="17" t="s">
        <v>10</v>
      </c>
      <c r="E127" s="18">
        <v>85</v>
      </c>
      <c r="F127" s="18">
        <v>77</v>
      </c>
      <c r="G127" s="18">
        <v>85</v>
      </c>
      <c r="H127" s="13">
        <f t="shared" si="1"/>
        <v>83.4</v>
      </c>
    </row>
    <row r="128" hidden="1" spans="1:9">
      <c r="A128" s="13">
        <v>29</v>
      </c>
      <c r="B128" s="15" t="s">
        <v>140</v>
      </c>
      <c r="C128" s="16">
        <v>230153843</v>
      </c>
      <c r="D128" s="17" t="s">
        <v>14</v>
      </c>
      <c r="E128" s="18">
        <v>70</v>
      </c>
      <c r="F128" s="18">
        <v>77</v>
      </c>
      <c r="G128" s="18">
        <v>82</v>
      </c>
      <c r="H128" s="13">
        <f t="shared" si="1"/>
        <v>76.2</v>
      </c>
    </row>
    <row r="129" hidden="1" spans="1:9">
      <c r="A129" s="13">
        <v>19</v>
      </c>
      <c r="B129" s="15" t="s">
        <v>141</v>
      </c>
      <c r="C129" s="16">
        <v>230153811</v>
      </c>
      <c r="D129" s="17" t="s">
        <v>14</v>
      </c>
      <c r="E129" s="18">
        <v>75</v>
      </c>
      <c r="F129" s="18">
        <v>86</v>
      </c>
      <c r="G129" s="18">
        <v>82</v>
      </c>
      <c r="H129" s="13">
        <f t="shared" si="1"/>
        <v>80</v>
      </c>
    </row>
    <row r="130" hidden="1" spans="1:9">
      <c r="A130" s="13">
        <v>5</v>
      </c>
      <c r="B130" s="15" t="s">
        <v>142</v>
      </c>
      <c r="C130" s="16">
        <v>230143791</v>
      </c>
      <c r="D130" s="17" t="s">
        <v>10</v>
      </c>
      <c r="E130" s="18">
        <v>60</v>
      </c>
      <c r="F130" s="18">
        <v>85</v>
      </c>
      <c r="G130" s="18">
        <v>86</v>
      </c>
      <c r="H130" s="13">
        <f t="shared" ref="H130:H135" si="2">E130*0.4+F130*0.2+G130*0.4</f>
        <v>75.4</v>
      </c>
    </row>
    <row r="131" hidden="1" spans="1:9">
      <c r="A131" s="13">
        <v>30</v>
      </c>
      <c r="B131" s="15" t="s">
        <v>143</v>
      </c>
      <c r="C131" s="16">
        <v>230153846</v>
      </c>
      <c r="D131" s="17" t="s">
        <v>14</v>
      </c>
      <c r="E131" s="18">
        <v>78</v>
      </c>
      <c r="F131" s="18">
        <v>76</v>
      </c>
      <c r="G131" s="18">
        <v>87</v>
      </c>
      <c r="H131" s="13">
        <f t="shared" si="2"/>
        <v>81.2</v>
      </c>
    </row>
    <row r="132" hidden="1" spans="1:9">
      <c r="A132" s="13">
        <v>34</v>
      </c>
      <c r="B132" s="15" t="s">
        <v>144</v>
      </c>
      <c r="C132" s="16">
        <v>230153852</v>
      </c>
      <c r="D132" s="17" t="s">
        <v>14</v>
      </c>
      <c r="E132" s="18">
        <v>73</v>
      </c>
      <c r="F132" s="18">
        <v>80</v>
      </c>
      <c r="G132" s="18">
        <v>89</v>
      </c>
      <c r="H132" s="13">
        <f t="shared" si="2"/>
        <v>80.8</v>
      </c>
    </row>
    <row r="133" hidden="1" spans="1:9">
      <c r="A133" s="13">
        <v>17</v>
      </c>
      <c r="B133" s="15" t="s">
        <v>145</v>
      </c>
      <c r="C133" s="16">
        <v>230143795</v>
      </c>
      <c r="D133" s="17" t="s">
        <v>10</v>
      </c>
      <c r="E133" s="18">
        <v>73</v>
      </c>
      <c r="F133" s="18">
        <v>82</v>
      </c>
      <c r="G133" s="18">
        <v>83</v>
      </c>
      <c r="H133" s="13">
        <f t="shared" si="2"/>
        <v>78.8</v>
      </c>
    </row>
    <row r="134" hidden="1" spans="1:9">
      <c r="A134" s="13">
        <v>18</v>
      </c>
      <c r="B134" s="15" t="s">
        <v>146</v>
      </c>
      <c r="C134" s="16">
        <v>230153810</v>
      </c>
      <c r="D134" s="17" t="s">
        <v>14</v>
      </c>
      <c r="E134" s="18">
        <v>80</v>
      </c>
      <c r="F134" s="18">
        <v>70</v>
      </c>
      <c r="G134" s="18">
        <v>89</v>
      </c>
      <c r="H134" s="13">
        <f t="shared" si="2"/>
        <v>81.6</v>
      </c>
    </row>
    <row r="135" spans="1:9">
      <c r="A135" s="13">
        <v>21</v>
      </c>
      <c r="B135" s="15" t="s">
        <v>147</v>
      </c>
      <c r="C135" s="16">
        <v>230123896</v>
      </c>
      <c r="D135" s="16" t="s">
        <v>26</v>
      </c>
      <c r="E135" s="18">
        <v>70</v>
      </c>
      <c r="F135" s="18">
        <v>76</v>
      </c>
      <c r="G135" s="18">
        <v>68</v>
      </c>
      <c r="H135" s="13">
        <f t="shared" si="2"/>
        <v>70.4</v>
      </c>
      <c r="I135" s="13" t="s">
        <v>8</v>
      </c>
    </row>
    <row r="136" hidden="1" spans="1:9">
      <c r="A136" s="13">
        <v>16</v>
      </c>
      <c r="B136" s="15" t="s">
        <v>148</v>
      </c>
      <c r="C136" s="16">
        <v>230153807</v>
      </c>
      <c r="D136" s="17" t="s">
        <v>10</v>
      </c>
      <c r="E136" s="18">
        <v>74</v>
      </c>
      <c r="F136" s="18">
        <v>80</v>
      </c>
      <c r="G136" s="18">
        <v>88</v>
      </c>
      <c r="H136" s="13">
        <f t="shared" ref="H130:H166" si="3">E136*0.4+F136*0.2+G136*0.4</f>
        <v>80.8</v>
      </c>
    </row>
    <row r="137" hidden="1" spans="1:9">
      <c r="A137" s="13">
        <v>14</v>
      </c>
      <c r="B137" s="15" t="s">
        <v>149</v>
      </c>
      <c r="C137" s="16">
        <v>230143832</v>
      </c>
      <c r="D137" s="17" t="s">
        <v>10</v>
      </c>
      <c r="E137" s="18">
        <v>77</v>
      </c>
      <c r="F137" s="18">
        <v>75</v>
      </c>
      <c r="G137" s="18">
        <v>88</v>
      </c>
      <c r="H137" s="13">
        <f t="shared" si="3"/>
        <v>81</v>
      </c>
    </row>
    <row r="138" hidden="1" spans="1:9">
      <c r="A138" s="13">
        <v>18</v>
      </c>
      <c r="B138" s="15" t="s">
        <v>150</v>
      </c>
      <c r="C138" s="16">
        <v>230153812</v>
      </c>
      <c r="D138" s="17" t="s">
        <v>10</v>
      </c>
      <c r="E138" s="18">
        <v>83</v>
      </c>
      <c r="F138" s="18">
        <v>76</v>
      </c>
      <c r="G138" s="18">
        <v>84</v>
      </c>
      <c r="H138" s="13">
        <f t="shared" si="3"/>
        <v>82</v>
      </c>
    </row>
    <row r="139" hidden="1" spans="1:9">
      <c r="A139" s="13">
        <v>35</v>
      </c>
      <c r="B139" s="15" t="s">
        <v>151</v>
      </c>
      <c r="C139" s="16">
        <v>230153853</v>
      </c>
      <c r="D139" s="17" t="s">
        <v>14</v>
      </c>
      <c r="E139" s="18">
        <v>78</v>
      </c>
      <c r="F139" s="18">
        <v>80</v>
      </c>
      <c r="G139" s="18">
        <v>83</v>
      </c>
      <c r="H139" s="13">
        <f t="shared" si="3"/>
        <v>80.4</v>
      </c>
    </row>
    <row r="140" hidden="1" spans="1:9">
      <c r="A140" s="13">
        <v>22</v>
      </c>
      <c r="B140" s="15" t="s">
        <v>152</v>
      </c>
      <c r="C140" s="16">
        <v>230153817</v>
      </c>
      <c r="D140" s="17" t="s">
        <v>10</v>
      </c>
      <c r="E140" s="18">
        <v>75</v>
      </c>
      <c r="F140" s="18">
        <v>68</v>
      </c>
      <c r="G140" s="18">
        <v>88</v>
      </c>
      <c r="H140" s="13">
        <f t="shared" si="3"/>
        <v>78.8</v>
      </c>
    </row>
    <row r="141" hidden="1" spans="1:9">
      <c r="A141" s="13">
        <v>33</v>
      </c>
      <c r="B141" s="15" t="s">
        <v>153</v>
      </c>
      <c r="C141" s="16">
        <v>230153809</v>
      </c>
      <c r="D141" s="17" t="s">
        <v>10</v>
      </c>
      <c r="E141" s="18">
        <v>76</v>
      </c>
      <c r="F141" s="18">
        <v>75</v>
      </c>
      <c r="G141" s="18">
        <v>88</v>
      </c>
      <c r="H141" s="13">
        <f t="shared" si="3"/>
        <v>80.6</v>
      </c>
    </row>
    <row r="142" hidden="1" spans="1:9">
      <c r="A142" s="13">
        <v>3</v>
      </c>
      <c r="B142" s="15" t="s">
        <v>154</v>
      </c>
      <c r="C142" s="16">
        <v>230153849</v>
      </c>
      <c r="D142" s="17" t="s">
        <v>10</v>
      </c>
      <c r="E142" s="18">
        <v>70</v>
      </c>
      <c r="F142" s="18">
        <v>76</v>
      </c>
      <c r="G142" s="18">
        <v>88</v>
      </c>
      <c r="H142" s="13">
        <f t="shared" si="3"/>
        <v>78.4</v>
      </c>
    </row>
    <row r="143" hidden="1" spans="1:9">
      <c r="A143" s="13">
        <v>37</v>
      </c>
      <c r="B143" s="15" t="s">
        <v>155</v>
      </c>
      <c r="C143" s="16">
        <v>230153857</v>
      </c>
      <c r="D143" s="17" t="s">
        <v>14</v>
      </c>
      <c r="E143" s="18">
        <v>77</v>
      </c>
      <c r="F143" s="18">
        <v>70</v>
      </c>
      <c r="G143" s="18">
        <v>80</v>
      </c>
      <c r="H143" s="13">
        <f t="shared" si="3"/>
        <v>76.8</v>
      </c>
    </row>
    <row r="144" hidden="1" spans="1:9">
      <c r="A144" s="13">
        <v>24</v>
      </c>
      <c r="B144" s="15" t="s">
        <v>156</v>
      </c>
      <c r="C144" s="16">
        <v>230153824</v>
      </c>
      <c r="D144" s="17" t="s">
        <v>14</v>
      </c>
      <c r="E144" s="18">
        <v>69</v>
      </c>
      <c r="F144" s="18">
        <v>75</v>
      </c>
      <c r="G144" s="18">
        <v>87</v>
      </c>
      <c r="H144" s="13">
        <f t="shared" si="3"/>
        <v>77.4</v>
      </c>
    </row>
    <row r="145" hidden="1" spans="1:8">
      <c r="A145" s="13">
        <v>31</v>
      </c>
      <c r="B145" s="15" t="s">
        <v>157</v>
      </c>
      <c r="C145" s="16">
        <v>230153847</v>
      </c>
      <c r="D145" s="17" t="s">
        <v>14</v>
      </c>
      <c r="E145" s="18">
        <v>70</v>
      </c>
      <c r="F145" s="18">
        <v>73</v>
      </c>
      <c r="G145" s="18">
        <v>91</v>
      </c>
      <c r="H145" s="13">
        <f t="shared" si="3"/>
        <v>79</v>
      </c>
    </row>
    <row r="146" hidden="1" spans="1:8">
      <c r="A146" s="13">
        <v>37</v>
      </c>
      <c r="B146" s="15" t="s">
        <v>158</v>
      </c>
      <c r="C146" s="16">
        <v>230153859</v>
      </c>
      <c r="D146" s="17" t="s">
        <v>10</v>
      </c>
      <c r="E146" s="18">
        <v>68</v>
      </c>
      <c r="F146" s="18">
        <v>73</v>
      </c>
      <c r="G146" s="18">
        <v>84</v>
      </c>
      <c r="H146" s="13">
        <f t="shared" si="3"/>
        <v>75.4</v>
      </c>
    </row>
    <row r="147" hidden="1" spans="1:8">
      <c r="A147" s="13">
        <v>20</v>
      </c>
      <c r="B147" s="15" t="s">
        <v>159</v>
      </c>
      <c r="C147" s="16">
        <v>230153814</v>
      </c>
      <c r="D147" s="17" t="s">
        <v>14</v>
      </c>
      <c r="E147" s="18">
        <v>81</v>
      </c>
      <c r="F147" s="18">
        <v>73</v>
      </c>
      <c r="G147" s="18">
        <v>86</v>
      </c>
      <c r="H147" s="13">
        <f t="shared" si="3"/>
        <v>81.4</v>
      </c>
    </row>
    <row r="148" hidden="1" spans="1:8">
      <c r="A148" s="13">
        <v>22</v>
      </c>
      <c r="B148" s="15" t="s">
        <v>160</v>
      </c>
      <c r="C148" s="16">
        <v>230153819</v>
      </c>
      <c r="D148" s="17" t="s">
        <v>14</v>
      </c>
      <c r="E148" s="18">
        <v>67</v>
      </c>
      <c r="F148" s="18">
        <v>70</v>
      </c>
      <c r="G148" s="18">
        <v>86</v>
      </c>
      <c r="H148" s="13">
        <f t="shared" si="3"/>
        <v>75.2</v>
      </c>
    </row>
    <row r="149" hidden="1" spans="1:8">
      <c r="A149" s="13">
        <v>21</v>
      </c>
      <c r="B149" s="15" t="s">
        <v>161</v>
      </c>
      <c r="C149" s="16">
        <v>230153818</v>
      </c>
      <c r="D149" s="17" t="s">
        <v>14</v>
      </c>
      <c r="E149" s="18">
        <v>67</v>
      </c>
      <c r="F149" s="18">
        <v>73</v>
      </c>
      <c r="G149" s="18">
        <v>90</v>
      </c>
      <c r="H149" s="13">
        <f t="shared" si="3"/>
        <v>77.4</v>
      </c>
    </row>
    <row r="150" hidden="1" spans="1:8">
      <c r="A150" s="13">
        <v>38</v>
      </c>
      <c r="B150" s="15" t="s">
        <v>162</v>
      </c>
      <c r="C150" s="16">
        <v>230153858</v>
      </c>
      <c r="D150" s="17" t="s">
        <v>14</v>
      </c>
      <c r="E150" s="18">
        <v>72</v>
      </c>
      <c r="F150" s="18">
        <v>76</v>
      </c>
      <c r="G150" s="18">
        <v>87</v>
      </c>
      <c r="H150" s="13">
        <f t="shared" si="3"/>
        <v>78.8</v>
      </c>
    </row>
    <row r="151" hidden="1" spans="1:8">
      <c r="A151" s="13">
        <v>24</v>
      </c>
      <c r="B151" s="15" t="s">
        <v>163</v>
      </c>
      <c r="C151" s="16">
        <v>230153822</v>
      </c>
      <c r="D151" s="17" t="s">
        <v>10</v>
      </c>
      <c r="E151" s="18">
        <v>67</v>
      </c>
      <c r="F151" s="18">
        <v>70</v>
      </c>
      <c r="G151" s="18">
        <v>85</v>
      </c>
      <c r="H151" s="13">
        <f t="shared" si="3"/>
        <v>74.8</v>
      </c>
    </row>
    <row r="152" hidden="1" spans="1:8">
      <c r="A152" s="13">
        <v>35</v>
      </c>
      <c r="B152" s="15" t="s">
        <v>164</v>
      </c>
      <c r="C152" s="16">
        <v>230153855</v>
      </c>
      <c r="D152" s="17" t="s">
        <v>10</v>
      </c>
      <c r="E152" s="18">
        <v>70</v>
      </c>
      <c r="F152" s="18">
        <v>72</v>
      </c>
      <c r="G152" s="18">
        <v>89</v>
      </c>
      <c r="H152" s="13">
        <f t="shared" si="3"/>
        <v>78</v>
      </c>
    </row>
    <row r="153" hidden="1" spans="1:8">
      <c r="A153" s="13">
        <v>5</v>
      </c>
      <c r="B153" s="15" t="s">
        <v>165</v>
      </c>
      <c r="C153" s="16">
        <v>230143792</v>
      </c>
      <c r="D153" s="17" t="s">
        <v>14</v>
      </c>
      <c r="E153" s="18">
        <v>72</v>
      </c>
      <c r="F153" s="18">
        <v>68</v>
      </c>
      <c r="G153" s="18">
        <v>83</v>
      </c>
      <c r="H153" s="13">
        <f t="shared" si="3"/>
        <v>75.6</v>
      </c>
    </row>
    <row r="154" hidden="1" spans="1:8">
      <c r="A154" s="13">
        <v>27</v>
      </c>
      <c r="B154" s="15" t="s">
        <v>166</v>
      </c>
      <c r="C154" s="16">
        <v>230153837</v>
      </c>
      <c r="D154" s="17" t="s">
        <v>14</v>
      </c>
      <c r="E154" s="18">
        <v>72</v>
      </c>
      <c r="F154" s="18">
        <v>67</v>
      </c>
      <c r="G154" s="18">
        <v>89</v>
      </c>
      <c r="H154" s="13">
        <f t="shared" si="3"/>
        <v>77.8</v>
      </c>
    </row>
    <row r="155" hidden="1" spans="1:8">
      <c r="A155" s="13">
        <v>8</v>
      </c>
      <c r="B155" s="15" t="s">
        <v>167</v>
      </c>
      <c r="C155" s="16">
        <v>230143803</v>
      </c>
      <c r="D155" s="17" t="s">
        <v>10</v>
      </c>
      <c r="E155" s="18">
        <v>69</v>
      </c>
      <c r="F155" s="18">
        <v>70</v>
      </c>
      <c r="G155" s="18">
        <v>85</v>
      </c>
      <c r="H155" s="13">
        <f t="shared" si="3"/>
        <v>75.6</v>
      </c>
    </row>
    <row r="156" hidden="1" spans="1:8">
      <c r="A156" s="13">
        <v>9</v>
      </c>
      <c r="B156" s="15" t="s">
        <v>168</v>
      </c>
      <c r="C156" s="16">
        <v>230143799</v>
      </c>
      <c r="D156" s="17" t="s">
        <v>14</v>
      </c>
      <c r="E156" s="18">
        <v>70</v>
      </c>
      <c r="F156" s="18">
        <v>76</v>
      </c>
      <c r="G156" s="18">
        <v>80</v>
      </c>
      <c r="H156" s="13">
        <f t="shared" si="3"/>
        <v>75.2</v>
      </c>
    </row>
    <row r="157" hidden="1" spans="1:8">
      <c r="A157" s="13">
        <v>10</v>
      </c>
      <c r="B157" s="15" t="s">
        <v>169</v>
      </c>
      <c r="C157" s="16">
        <v>230143805</v>
      </c>
      <c r="D157" s="17" t="s">
        <v>10</v>
      </c>
      <c r="E157" s="18">
        <v>58</v>
      </c>
      <c r="F157" s="18">
        <v>70</v>
      </c>
      <c r="G157" s="18">
        <v>82</v>
      </c>
      <c r="H157" s="13">
        <f t="shared" si="3"/>
        <v>70</v>
      </c>
    </row>
    <row r="158" hidden="1" spans="1:8">
      <c r="A158" s="13">
        <v>34</v>
      </c>
      <c r="B158" s="15" t="s">
        <v>170</v>
      </c>
      <c r="C158" s="16">
        <v>230153850</v>
      </c>
      <c r="D158" s="17" t="s">
        <v>10</v>
      </c>
      <c r="E158" s="18">
        <v>63</v>
      </c>
      <c r="F158" s="18">
        <v>65</v>
      </c>
      <c r="G158" s="18">
        <v>86</v>
      </c>
      <c r="H158" s="13">
        <f t="shared" si="3"/>
        <v>72.6</v>
      </c>
    </row>
    <row r="159" hidden="1" spans="1:8">
      <c r="A159" s="13">
        <v>20</v>
      </c>
      <c r="B159" s="15" t="s">
        <v>171</v>
      </c>
      <c r="C159" s="16">
        <v>230153815</v>
      </c>
      <c r="D159" s="17" t="s">
        <v>10</v>
      </c>
      <c r="E159" s="18">
        <v>70</v>
      </c>
      <c r="F159" s="18">
        <v>67</v>
      </c>
      <c r="G159" s="18">
        <v>85</v>
      </c>
      <c r="H159" s="13">
        <f t="shared" si="3"/>
        <v>75.4</v>
      </c>
    </row>
    <row r="160" hidden="1" spans="1:8">
      <c r="A160" s="13">
        <v>15</v>
      </c>
      <c r="B160" s="15" t="s">
        <v>172</v>
      </c>
      <c r="C160" s="16">
        <v>230143833</v>
      </c>
      <c r="D160" s="17" t="s">
        <v>10</v>
      </c>
      <c r="E160" s="18">
        <v>60</v>
      </c>
      <c r="F160" s="18">
        <v>62</v>
      </c>
      <c r="G160" s="18">
        <v>87</v>
      </c>
      <c r="H160" s="13">
        <f t="shared" si="3"/>
        <v>71.2</v>
      </c>
    </row>
    <row r="161" hidden="1" spans="1:8">
      <c r="A161" s="13">
        <v>21</v>
      </c>
      <c r="B161" s="15" t="s">
        <v>173</v>
      </c>
      <c r="C161" s="16">
        <v>230153816</v>
      </c>
      <c r="D161" s="17" t="s">
        <v>10</v>
      </c>
      <c r="E161" s="18">
        <v>61</v>
      </c>
      <c r="F161" s="18">
        <v>70</v>
      </c>
      <c r="G161" s="18">
        <v>78</v>
      </c>
      <c r="H161" s="13">
        <f t="shared" si="3"/>
        <v>69.6</v>
      </c>
    </row>
    <row r="162" hidden="1" spans="1:8">
      <c r="A162" s="13">
        <v>32</v>
      </c>
      <c r="B162" s="15" t="s">
        <v>174</v>
      </c>
      <c r="C162" s="16">
        <v>230153845</v>
      </c>
      <c r="D162" s="17" t="s">
        <v>10</v>
      </c>
      <c r="E162" s="18">
        <v>57</v>
      </c>
      <c r="F162" s="18">
        <v>65</v>
      </c>
      <c r="G162" s="18">
        <v>84</v>
      </c>
      <c r="H162" s="13">
        <f t="shared" si="3"/>
        <v>69.4</v>
      </c>
    </row>
    <row r="163" hidden="1" spans="1:8">
      <c r="A163" s="13">
        <v>36</v>
      </c>
      <c r="B163" s="15" t="s">
        <v>175</v>
      </c>
      <c r="C163" s="16">
        <v>230153856</v>
      </c>
      <c r="D163" s="17" t="s">
        <v>10</v>
      </c>
      <c r="E163" s="18">
        <v>68</v>
      </c>
      <c r="F163" s="18">
        <v>54</v>
      </c>
      <c r="G163" s="18">
        <v>78</v>
      </c>
      <c r="H163" s="13">
        <f t="shared" si="3"/>
        <v>69.2</v>
      </c>
    </row>
    <row r="164" hidden="1" spans="1:8">
      <c r="A164" s="13">
        <v>10</v>
      </c>
      <c r="B164" s="15" t="s">
        <v>176</v>
      </c>
      <c r="C164" s="16">
        <v>230143800</v>
      </c>
      <c r="D164" s="17" t="s">
        <v>14</v>
      </c>
      <c r="E164" s="18">
        <v>52</v>
      </c>
      <c r="F164" s="18">
        <v>54</v>
      </c>
      <c r="G164" s="18">
        <v>81</v>
      </c>
      <c r="H164" s="13">
        <f t="shared" si="3"/>
        <v>64</v>
      </c>
    </row>
    <row r="165" hidden="1" spans="1:8">
      <c r="A165" s="13">
        <v>23</v>
      </c>
      <c r="B165" s="15" t="s">
        <v>177</v>
      </c>
      <c r="C165" s="16">
        <v>230153820</v>
      </c>
      <c r="D165" s="17" t="s">
        <v>10</v>
      </c>
      <c r="E165" s="18">
        <v>50</v>
      </c>
      <c r="F165" s="18">
        <v>53</v>
      </c>
      <c r="G165" s="18">
        <v>88</v>
      </c>
      <c r="H165" s="13">
        <f t="shared" si="3"/>
        <v>65.8</v>
      </c>
    </row>
    <row r="166" hidden="1" spans="1:8">
      <c r="A166" s="13">
        <v>23</v>
      </c>
      <c r="B166" s="15" t="s">
        <v>178</v>
      </c>
      <c r="C166" s="16">
        <v>230153821</v>
      </c>
      <c r="D166" s="17" t="s">
        <v>14</v>
      </c>
      <c r="E166" s="18">
        <v>55</v>
      </c>
      <c r="F166" s="18">
        <v>51</v>
      </c>
      <c r="G166" s="18">
        <v>83</v>
      </c>
      <c r="H166" s="13">
        <f t="shared" si="3"/>
        <v>65.4</v>
      </c>
    </row>
  </sheetData>
  <autoFilter xmlns:etc="http://www.wps.cn/officeDocument/2017/etCustomData" ref="A1:I166" etc:filterBottomFollowUsedRange="0">
    <filterColumn colId="8">
      <customFilters>
        <customFilter operator="notEqual" val=""/>
      </customFilters>
    </filterColumn>
    <sortState ref="A1:I166">
      <sortCondition ref="D2:D166" descending="1"/>
      <sortCondition ref="H2:H166" descending="1"/>
    </sortState>
    <extLst/>
  </autoFilter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"/>
  <sheetViews>
    <sheetView workbookViewId="0">
      <selection activeCell="H2" sqref="H2:H5"/>
    </sheetView>
  </sheetViews>
  <sheetFormatPr defaultColWidth="9" defaultRowHeight="14.25"/>
  <cols>
    <col min="1" max="1" width="5.12844036697248" customWidth="1"/>
    <col min="3" max="3" width="10.3761467889908"/>
    <col min="4" max="4" width="9.87155963302752" customWidth="1"/>
  </cols>
  <sheetData>
    <row r="1" s="13" customFormat="1" spans="1:9">
      <c r="A1" s="13" t="s">
        <v>0</v>
      </c>
      <c r="B1" s="14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3" t="s">
        <v>7</v>
      </c>
      <c r="I1" s="13" t="s">
        <v>8</v>
      </c>
    </row>
    <row r="2" s="13" customFormat="1" spans="1:9">
      <c r="A2" s="13">
        <v>1</v>
      </c>
      <c r="B2" s="15" t="s">
        <v>9</v>
      </c>
      <c r="C2" s="16">
        <v>230153840</v>
      </c>
      <c r="D2" s="17" t="s">
        <v>10</v>
      </c>
      <c r="E2" s="18">
        <v>95</v>
      </c>
      <c r="F2" s="18">
        <v>87</v>
      </c>
      <c r="G2" s="18">
        <v>91</v>
      </c>
      <c r="H2" s="13">
        <f>F2*0.2+G2*0.4+E2*0.4</f>
        <v>91.8</v>
      </c>
      <c r="I2" s="13" t="s">
        <v>8</v>
      </c>
    </row>
    <row r="3" s="13" customFormat="1" spans="1:9">
      <c r="A3" s="13">
        <v>2</v>
      </c>
      <c r="B3" s="15" t="s">
        <v>13</v>
      </c>
      <c r="C3" s="16">
        <v>230153848</v>
      </c>
      <c r="D3" s="17" t="s">
        <v>14</v>
      </c>
      <c r="E3" s="18">
        <v>90</v>
      </c>
      <c r="F3" s="18">
        <v>85</v>
      </c>
      <c r="G3" s="18">
        <v>93</v>
      </c>
      <c r="H3" s="13">
        <f t="shared" ref="H3:H9" si="0">F3*0.2+G3*0.4+E3*0.4</f>
        <v>90.2</v>
      </c>
      <c r="I3" s="13" t="s">
        <v>8</v>
      </c>
    </row>
    <row r="4" s="13" customFormat="1" spans="1:9">
      <c r="A4" s="13">
        <v>3</v>
      </c>
      <c r="B4" s="15" t="s">
        <v>15</v>
      </c>
      <c r="C4" s="16">
        <v>230153806</v>
      </c>
      <c r="D4" s="17" t="s">
        <v>14</v>
      </c>
      <c r="E4" s="18">
        <v>94</v>
      </c>
      <c r="F4" s="18">
        <v>85</v>
      </c>
      <c r="G4" s="18">
        <v>89</v>
      </c>
      <c r="H4" s="13">
        <f t="shared" si="0"/>
        <v>90.2</v>
      </c>
      <c r="I4" s="13" t="s">
        <v>8</v>
      </c>
    </row>
    <row r="5" s="13" customFormat="1" spans="1:9">
      <c r="A5" s="13">
        <v>4</v>
      </c>
      <c r="B5" s="15" t="s">
        <v>11</v>
      </c>
      <c r="C5" s="16">
        <v>230153844</v>
      </c>
      <c r="D5" s="17" t="s">
        <v>10</v>
      </c>
      <c r="E5" s="18">
        <v>89</v>
      </c>
      <c r="F5" s="18">
        <v>75</v>
      </c>
      <c r="G5" s="18">
        <v>89</v>
      </c>
      <c r="H5" s="13">
        <f t="shared" si="0"/>
        <v>86.2</v>
      </c>
      <c r="I5" s="13" t="s">
        <v>8</v>
      </c>
    </row>
    <row r="6" s="13" customFormat="1" spans="1:9">
      <c r="A6" s="13">
        <v>5</v>
      </c>
      <c r="B6" s="15" t="s">
        <v>19</v>
      </c>
      <c r="C6" s="16">
        <v>230153854</v>
      </c>
      <c r="D6" s="17" t="s">
        <v>14</v>
      </c>
      <c r="E6" s="18">
        <v>82</v>
      </c>
      <c r="F6" s="18">
        <v>90</v>
      </c>
      <c r="G6" s="18">
        <v>86</v>
      </c>
      <c r="H6" s="13">
        <f t="shared" si="0"/>
        <v>85.2</v>
      </c>
      <c r="I6" s="13" t="s">
        <v>8</v>
      </c>
    </row>
    <row r="7" s="13" customFormat="1" spans="1:9">
      <c r="A7" s="13">
        <v>6</v>
      </c>
      <c r="B7" s="15" t="s">
        <v>20</v>
      </c>
      <c r="C7" s="16">
        <v>230143830</v>
      </c>
      <c r="D7" s="17" t="s">
        <v>14</v>
      </c>
      <c r="E7" s="18">
        <v>81</v>
      </c>
      <c r="F7" s="18">
        <v>80</v>
      </c>
      <c r="G7" s="18">
        <v>91</v>
      </c>
      <c r="H7" s="13">
        <f t="shared" si="0"/>
        <v>84.8</v>
      </c>
      <c r="I7" s="13" t="s">
        <v>8</v>
      </c>
    </row>
    <row r="8" s="13" customFormat="1" spans="1:9">
      <c r="A8" s="13">
        <v>7</v>
      </c>
      <c r="B8" s="15" t="s">
        <v>21</v>
      </c>
      <c r="C8" s="16">
        <v>230143786</v>
      </c>
      <c r="D8" s="17" t="s">
        <v>14</v>
      </c>
      <c r="E8" s="18">
        <v>83</v>
      </c>
      <c r="F8" s="18">
        <v>82</v>
      </c>
      <c r="G8" s="18">
        <v>87</v>
      </c>
      <c r="H8" s="13">
        <f t="shared" si="0"/>
        <v>84.4</v>
      </c>
      <c r="I8" s="13" t="s">
        <v>8</v>
      </c>
    </row>
    <row r="9" s="13" customFormat="1" spans="1:9">
      <c r="A9" s="13">
        <v>8</v>
      </c>
      <c r="B9" s="15" t="s">
        <v>12</v>
      </c>
      <c r="C9" s="16">
        <v>230143797</v>
      </c>
      <c r="D9" s="17" t="s">
        <v>10</v>
      </c>
      <c r="E9" s="18">
        <v>73</v>
      </c>
      <c r="F9" s="18">
        <v>70</v>
      </c>
      <c r="G9" s="18">
        <v>87</v>
      </c>
      <c r="H9" s="13">
        <f t="shared" si="0"/>
        <v>78</v>
      </c>
      <c r="I9" s="13" t="s">
        <v>8</v>
      </c>
    </row>
  </sheetData>
  <sortState ref="A2:I9">
    <sortCondition ref="H2:H9" descending="1"/>
  </sortState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9"/>
  <sheetViews>
    <sheetView tabSelected="1" workbookViewId="0">
      <selection activeCell="G12" sqref="G12"/>
    </sheetView>
  </sheetViews>
  <sheetFormatPr defaultColWidth="9" defaultRowHeight="14.25"/>
  <cols>
    <col min="1" max="1" width="5.47706422018349" style="1" customWidth="1"/>
    <col min="2" max="2" width="10.8348623853211" style="1" customWidth="1"/>
    <col min="3" max="3" width="16.697247706422" style="1" customWidth="1"/>
    <col min="4" max="4" width="7.22018348623853" style="1" customWidth="1"/>
    <col min="5" max="5" width="9.95412844036697" style="2" customWidth="1"/>
    <col min="6" max="9" width="10.4495412844037" style="2" customWidth="1"/>
    <col min="10" max="11" width="11.5688073394495" style="2" customWidth="1"/>
    <col min="12" max="13" width="16.0550458715596" style="2" customWidth="1"/>
    <col min="14" max="14" width="9.45871559633028" style="2" customWidth="1"/>
    <col min="15" max="15" width="13.8073394495413" style="2" customWidth="1"/>
    <col min="16" max="16" width="11.5688073394495" style="2" customWidth="1"/>
    <col min="17" max="17" width="16.0550458715596" style="2" customWidth="1"/>
    <col min="18" max="18" width="13.8073394495413" style="3" customWidth="1"/>
  </cols>
  <sheetData>
    <row r="1" spans="1:18">
      <c r="A1" s="4" t="s">
        <v>0</v>
      </c>
      <c r="B1" s="5" t="s">
        <v>1</v>
      </c>
      <c r="C1" s="4" t="s">
        <v>2</v>
      </c>
      <c r="D1" s="4" t="s">
        <v>3</v>
      </c>
      <c r="E1" s="6" t="s">
        <v>179</v>
      </c>
      <c r="F1" s="6" t="s">
        <v>180</v>
      </c>
      <c r="G1" s="6" t="s">
        <v>181</v>
      </c>
      <c r="H1" s="6" t="s">
        <v>182</v>
      </c>
      <c r="I1" s="6" t="s">
        <v>183</v>
      </c>
      <c r="J1" s="6" t="s">
        <v>184</v>
      </c>
      <c r="K1" s="6" t="s">
        <v>185</v>
      </c>
      <c r="L1" s="6" t="s">
        <v>186</v>
      </c>
      <c r="M1" s="6" t="s">
        <v>187</v>
      </c>
      <c r="N1" s="2" t="s">
        <v>188</v>
      </c>
      <c r="O1" s="2" t="s">
        <v>189</v>
      </c>
      <c r="P1" s="2" t="s">
        <v>190</v>
      </c>
      <c r="Q1" s="2" t="s">
        <v>191</v>
      </c>
      <c r="R1" s="3" t="s">
        <v>192</v>
      </c>
    </row>
    <row r="2" spans="1:18">
      <c r="A2" s="4"/>
      <c r="B2" s="7"/>
      <c r="C2" s="8"/>
      <c r="D2" s="9"/>
      <c r="E2" s="10"/>
      <c r="F2" s="10"/>
      <c r="G2" s="10"/>
      <c r="H2" s="10"/>
      <c r="I2" s="10"/>
      <c r="J2" s="11"/>
      <c r="K2" s="11"/>
      <c r="L2" s="11"/>
      <c r="M2" s="6"/>
      <c r="R2" s="3" t="e">
        <f>AVERAGE(E2:Q2)</f>
        <v>#DIV/0!</v>
      </c>
    </row>
    <row r="3" spans="1:18">
      <c r="A3" s="4"/>
      <c r="B3" s="7"/>
      <c r="C3" s="8"/>
      <c r="D3" s="9"/>
      <c r="E3" s="10"/>
      <c r="F3" s="10"/>
      <c r="G3" s="10"/>
      <c r="H3" s="10"/>
      <c r="I3" s="10"/>
      <c r="J3" s="11"/>
      <c r="K3" s="11"/>
      <c r="L3" s="11"/>
      <c r="M3" s="6"/>
    </row>
    <row r="4" spans="1:18">
      <c r="A4" s="4"/>
      <c r="B4" s="7"/>
      <c r="C4" s="8"/>
      <c r="D4" s="8"/>
      <c r="E4" s="12"/>
      <c r="F4" s="12"/>
      <c r="G4" s="12"/>
      <c r="H4" s="12"/>
      <c r="I4" s="12"/>
      <c r="J4" s="11"/>
      <c r="K4" s="11"/>
      <c r="L4" s="11"/>
      <c r="M4" s="6"/>
    </row>
    <row r="5" spans="1:18">
      <c r="A5" s="4"/>
      <c r="B5" s="7"/>
      <c r="C5" s="8"/>
      <c r="D5" s="9"/>
      <c r="E5" s="10"/>
      <c r="F5" s="10"/>
      <c r="G5" s="10"/>
      <c r="H5" s="10"/>
      <c r="I5" s="10"/>
      <c r="J5" s="11"/>
      <c r="K5" s="11"/>
      <c r="L5" s="11"/>
      <c r="M5" s="6"/>
    </row>
    <row r="6" spans="1:18">
      <c r="A6" s="4"/>
      <c r="B6" s="7"/>
      <c r="C6" s="8"/>
      <c r="D6" s="9"/>
      <c r="E6" s="10"/>
      <c r="F6" s="10"/>
      <c r="G6" s="10"/>
      <c r="H6" s="10"/>
      <c r="I6" s="10"/>
      <c r="J6" s="11"/>
      <c r="K6" s="11"/>
      <c r="L6" s="11"/>
      <c r="M6" s="6"/>
    </row>
    <row r="7" spans="1:18">
      <c r="A7" s="4"/>
      <c r="B7" s="7"/>
      <c r="C7" s="8"/>
      <c r="D7" s="9"/>
      <c r="E7" s="10"/>
      <c r="F7" s="10"/>
      <c r="G7" s="10"/>
      <c r="H7" s="10"/>
      <c r="I7" s="10"/>
      <c r="J7" s="11"/>
      <c r="K7" s="11"/>
      <c r="L7" s="11"/>
      <c r="M7" s="6"/>
    </row>
    <row r="8" spans="1:18">
      <c r="A8" s="4"/>
      <c r="B8" s="7"/>
      <c r="C8" s="8"/>
      <c r="D8" s="9"/>
      <c r="E8" s="10"/>
      <c r="F8" s="10"/>
      <c r="G8" s="10"/>
      <c r="H8" s="10"/>
      <c r="I8" s="10"/>
      <c r="J8" s="11"/>
      <c r="K8" s="11"/>
      <c r="L8" s="11"/>
      <c r="M8" s="6"/>
    </row>
    <row r="9" spans="1:18">
      <c r="A9" s="4"/>
      <c r="B9" s="7"/>
      <c r="C9" s="8"/>
      <c r="D9" s="9"/>
      <c r="E9" s="10"/>
      <c r="F9" s="10"/>
      <c r="G9" s="10"/>
      <c r="H9" s="10"/>
      <c r="I9" s="10"/>
      <c r="J9" s="11"/>
      <c r="K9" s="11"/>
      <c r="L9" s="11"/>
      <c r="M9" s="6"/>
    </row>
    <row r="10" spans="1:18">
      <c r="A10" s="4"/>
      <c r="B10" s="7"/>
      <c r="C10" s="8"/>
      <c r="D10" s="8"/>
      <c r="E10" s="12"/>
      <c r="F10" s="12"/>
      <c r="G10" s="12"/>
      <c r="H10" s="12"/>
      <c r="I10" s="12"/>
      <c r="J10" s="11"/>
      <c r="K10" s="11"/>
      <c r="L10" s="11"/>
      <c r="M10" s="6"/>
    </row>
    <row r="11" spans="1:18">
      <c r="A11" s="4"/>
      <c r="B11" s="7"/>
      <c r="C11" s="8"/>
      <c r="D11" s="9"/>
      <c r="E11" s="10"/>
      <c r="F11" s="10"/>
      <c r="G11" s="10"/>
      <c r="H11" s="10"/>
      <c r="I11" s="10"/>
      <c r="J11" s="11"/>
      <c r="K11" s="11"/>
      <c r="L11" s="11"/>
      <c r="M11" s="6"/>
    </row>
    <row r="12" spans="1:18">
      <c r="A12" s="4"/>
      <c r="B12" s="7"/>
      <c r="C12" s="8"/>
      <c r="D12" s="8"/>
      <c r="E12" s="12"/>
      <c r="F12" s="12"/>
      <c r="G12" s="12"/>
      <c r="H12" s="12"/>
      <c r="I12" s="12"/>
      <c r="J12" s="11"/>
      <c r="K12" s="11"/>
      <c r="L12" s="11"/>
      <c r="M12" s="6"/>
    </row>
    <row r="13" spans="1:18">
      <c r="A13" s="4"/>
      <c r="B13" s="7"/>
      <c r="C13" s="8"/>
      <c r="D13" s="8"/>
      <c r="E13" s="12"/>
      <c r="F13" s="12"/>
      <c r="G13" s="12"/>
      <c r="H13" s="12"/>
      <c r="I13" s="12"/>
      <c r="J13" s="11"/>
      <c r="K13" s="11"/>
      <c r="L13" s="11"/>
      <c r="M13" s="6"/>
    </row>
    <row r="14" spans="1:18">
      <c r="A14" s="4"/>
      <c r="B14" s="7"/>
      <c r="C14" s="8"/>
      <c r="D14" s="9"/>
      <c r="E14" s="10"/>
      <c r="F14" s="10"/>
      <c r="G14" s="10"/>
      <c r="H14" s="10"/>
      <c r="I14" s="10"/>
      <c r="J14" s="11"/>
      <c r="K14" s="11"/>
      <c r="L14" s="11"/>
      <c r="M14" s="6"/>
    </row>
    <row r="15" spans="1:18">
      <c r="A15" s="4"/>
      <c r="B15" s="7"/>
      <c r="C15" s="8"/>
      <c r="D15" s="8"/>
      <c r="E15" s="12"/>
      <c r="F15" s="12"/>
      <c r="G15" s="12"/>
      <c r="H15" s="12"/>
      <c r="I15" s="12"/>
      <c r="J15" s="11"/>
      <c r="K15" s="11"/>
      <c r="L15" s="11"/>
      <c r="M15" s="6"/>
    </row>
    <row r="16" spans="1:18">
      <c r="A16" s="4"/>
      <c r="B16" s="7"/>
      <c r="C16" s="8"/>
      <c r="D16" s="8"/>
      <c r="E16" s="12"/>
      <c r="F16" s="12"/>
      <c r="G16" s="12"/>
      <c r="H16" s="12"/>
      <c r="I16" s="12"/>
      <c r="J16" s="11"/>
      <c r="K16" s="11"/>
      <c r="L16" s="11"/>
      <c r="M16" s="6"/>
    </row>
    <row r="17" spans="1:13">
      <c r="A17" s="4"/>
      <c r="B17" s="7"/>
      <c r="C17" s="8"/>
      <c r="D17" s="9"/>
      <c r="E17" s="10"/>
      <c r="F17" s="10"/>
      <c r="G17" s="10"/>
      <c r="H17" s="10"/>
      <c r="I17" s="10"/>
      <c r="J17" s="11"/>
      <c r="K17" s="11"/>
      <c r="L17" s="11"/>
      <c r="M17" s="6"/>
    </row>
    <row r="18" spans="1:13">
      <c r="A18" s="4"/>
      <c r="B18" s="7"/>
      <c r="C18" s="8"/>
      <c r="D18" s="8"/>
      <c r="E18" s="12"/>
      <c r="F18" s="12"/>
      <c r="G18" s="12"/>
      <c r="H18" s="12"/>
      <c r="I18" s="12"/>
      <c r="J18" s="11"/>
      <c r="K18" s="11"/>
      <c r="L18" s="11"/>
      <c r="M18" s="6"/>
    </row>
    <row r="19" spans="1:13">
      <c r="A19" s="4"/>
      <c r="B19" s="7"/>
      <c r="C19" s="8"/>
      <c r="D19" s="9"/>
      <c r="E19" s="10"/>
      <c r="F19" s="10"/>
      <c r="G19" s="10"/>
      <c r="H19" s="10"/>
      <c r="I19" s="10"/>
      <c r="J19" s="11"/>
      <c r="K19" s="11"/>
      <c r="L19" s="11"/>
      <c r="M19" s="6"/>
    </row>
    <row r="20" spans="1:13">
      <c r="A20" s="4"/>
      <c r="B20" s="7"/>
      <c r="C20" s="8"/>
      <c r="D20" s="8"/>
      <c r="E20" s="12"/>
      <c r="F20" s="12"/>
      <c r="G20" s="12"/>
      <c r="H20" s="12"/>
      <c r="I20" s="12"/>
      <c r="J20" s="11"/>
      <c r="K20" s="11"/>
      <c r="L20" s="11"/>
      <c r="M20" s="6"/>
    </row>
    <row r="21" spans="1:13">
      <c r="A21" s="4"/>
      <c r="B21" s="7"/>
      <c r="C21" s="8"/>
      <c r="D21" s="8"/>
      <c r="E21" s="12"/>
      <c r="F21" s="12"/>
      <c r="G21" s="12"/>
      <c r="H21" s="12"/>
      <c r="I21" s="12"/>
      <c r="J21" s="11"/>
      <c r="K21" s="11"/>
      <c r="L21" s="11"/>
      <c r="M21" s="6"/>
    </row>
    <row r="22" spans="1:13">
      <c r="A22" s="4"/>
      <c r="B22" s="7"/>
      <c r="C22" s="8"/>
      <c r="D22" s="8"/>
      <c r="E22" s="12"/>
      <c r="F22" s="12"/>
      <c r="G22" s="12"/>
      <c r="H22" s="12"/>
      <c r="I22" s="12"/>
      <c r="J22" s="11"/>
      <c r="K22" s="11"/>
      <c r="L22" s="11"/>
      <c r="M22" s="6"/>
    </row>
    <row r="23" spans="1:13">
      <c r="A23" s="4"/>
      <c r="B23" s="7"/>
      <c r="C23" s="8"/>
      <c r="D23" s="9"/>
      <c r="E23" s="10"/>
      <c r="F23" s="10"/>
      <c r="G23" s="10"/>
      <c r="H23" s="10"/>
      <c r="I23" s="10"/>
      <c r="J23" s="11"/>
      <c r="K23" s="11"/>
      <c r="L23" s="11"/>
      <c r="M23" s="6"/>
    </row>
    <row r="24" spans="1:13">
      <c r="A24" s="4"/>
      <c r="B24" s="7"/>
      <c r="C24" s="8"/>
      <c r="D24" s="8"/>
      <c r="E24" s="12"/>
      <c r="F24" s="12"/>
      <c r="G24" s="12"/>
      <c r="H24" s="12"/>
      <c r="I24" s="12"/>
      <c r="J24" s="11"/>
      <c r="K24" s="11"/>
      <c r="L24" s="11"/>
      <c r="M24" s="6"/>
    </row>
    <row r="25" spans="1:13">
      <c r="A25" s="4"/>
      <c r="B25" s="7"/>
      <c r="C25" s="8"/>
      <c r="D25" s="9"/>
      <c r="E25" s="10"/>
      <c r="F25" s="10"/>
      <c r="G25" s="10"/>
      <c r="H25" s="10"/>
      <c r="I25" s="10"/>
      <c r="J25" s="11"/>
      <c r="K25" s="11"/>
      <c r="L25" s="11"/>
      <c r="M25" s="6"/>
    </row>
    <row r="26" spans="1:13">
      <c r="A26" s="4"/>
      <c r="B26" s="7"/>
      <c r="C26" s="8"/>
      <c r="D26" s="8"/>
      <c r="E26" s="12"/>
      <c r="F26" s="12"/>
      <c r="G26" s="12"/>
      <c r="H26" s="12"/>
      <c r="I26" s="12"/>
      <c r="J26" s="11"/>
      <c r="K26" s="11"/>
      <c r="L26" s="11"/>
      <c r="M26" s="6"/>
    </row>
    <row r="27" spans="1:13">
      <c r="A27" s="4"/>
      <c r="B27" s="7"/>
      <c r="C27" s="8"/>
      <c r="D27" s="8"/>
      <c r="E27" s="12"/>
      <c r="F27" s="12"/>
      <c r="G27" s="12"/>
      <c r="H27" s="12"/>
      <c r="I27" s="12"/>
      <c r="J27" s="11"/>
      <c r="K27" s="11"/>
      <c r="L27" s="11"/>
      <c r="M27" s="6"/>
    </row>
    <row r="28" spans="1:13">
      <c r="A28" s="4"/>
      <c r="B28" s="7"/>
      <c r="C28" s="8"/>
      <c r="D28" s="8"/>
      <c r="E28" s="12"/>
      <c r="F28" s="12"/>
      <c r="G28" s="12"/>
      <c r="H28" s="12"/>
      <c r="I28" s="12"/>
      <c r="J28" s="11"/>
      <c r="K28" s="11"/>
      <c r="L28" s="11"/>
      <c r="M28" s="6"/>
    </row>
    <row r="29" spans="1:13">
      <c r="A29" s="4"/>
      <c r="B29" s="7"/>
      <c r="C29" s="8"/>
      <c r="D29" s="9"/>
      <c r="E29" s="10"/>
      <c r="F29" s="10"/>
      <c r="G29" s="10"/>
      <c r="H29" s="10"/>
      <c r="I29" s="10"/>
      <c r="J29" s="11"/>
      <c r="K29" s="11"/>
      <c r="L29" s="11"/>
      <c r="M29" s="6"/>
    </row>
    <row r="30" spans="1:13">
      <c r="A30" s="4"/>
      <c r="B30" s="7"/>
      <c r="C30" s="8"/>
      <c r="D30" s="8"/>
      <c r="E30" s="12"/>
      <c r="F30" s="12"/>
      <c r="G30" s="12"/>
      <c r="H30" s="12"/>
      <c r="I30" s="12"/>
      <c r="J30" s="11"/>
      <c r="K30" s="11"/>
      <c r="L30" s="11"/>
      <c r="M30" s="6"/>
    </row>
    <row r="31" spans="1:13">
      <c r="A31" s="4"/>
      <c r="B31" s="7"/>
      <c r="C31" s="8"/>
      <c r="D31" s="8"/>
      <c r="E31" s="12"/>
      <c r="F31" s="12"/>
      <c r="G31" s="12"/>
      <c r="H31" s="12"/>
      <c r="I31" s="12"/>
      <c r="J31" s="11"/>
      <c r="K31" s="11"/>
      <c r="L31" s="11"/>
      <c r="M31" s="6"/>
    </row>
    <row r="32" spans="1:13">
      <c r="A32" s="4"/>
      <c r="B32" s="7"/>
      <c r="C32" s="8"/>
      <c r="D32" s="8"/>
      <c r="E32" s="12"/>
      <c r="F32" s="12"/>
      <c r="G32" s="12"/>
      <c r="H32" s="12"/>
      <c r="I32" s="12"/>
      <c r="J32" s="11"/>
      <c r="K32" s="11"/>
      <c r="L32" s="11"/>
      <c r="M32" s="6"/>
    </row>
    <row r="33" spans="1:13">
      <c r="A33" s="4"/>
      <c r="B33" s="7"/>
      <c r="C33" s="8"/>
      <c r="D33" s="8"/>
      <c r="E33" s="12"/>
      <c r="F33" s="12"/>
      <c r="G33" s="12"/>
      <c r="H33" s="12"/>
      <c r="I33" s="12"/>
      <c r="J33" s="11"/>
      <c r="K33" s="11"/>
      <c r="L33" s="11"/>
      <c r="M33" s="6"/>
    </row>
    <row r="34" spans="1:13">
      <c r="A34" s="4"/>
      <c r="B34" s="7"/>
      <c r="C34" s="8"/>
      <c r="D34" s="8"/>
      <c r="E34" s="12"/>
      <c r="F34" s="12"/>
      <c r="G34" s="12"/>
      <c r="H34" s="12"/>
      <c r="I34" s="12"/>
      <c r="J34" s="11"/>
      <c r="K34" s="11"/>
      <c r="L34" s="11"/>
      <c r="M34" s="6"/>
    </row>
    <row r="35" spans="1:13">
      <c r="A35" s="4"/>
      <c r="B35" s="7"/>
      <c r="C35" s="8"/>
      <c r="D35" s="8"/>
      <c r="E35" s="12"/>
      <c r="F35" s="12"/>
      <c r="G35" s="12"/>
      <c r="H35" s="12"/>
      <c r="I35" s="12"/>
      <c r="J35" s="11"/>
      <c r="K35" s="11"/>
      <c r="L35" s="11"/>
      <c r="M35" s="6"/>
    </row>
    <row r="36" spans="1:13">
      <c r="A36" s="4"/>
      <c r="B36" s="7"/>
      <c r="C36" s="8"/>
      <c r="D36" s="8"/>
      <c r="E36" s="12"/>
      <c r="F36" s="12"/>
      <c r="G36" s="12"/>
      <c r="H36" s="12"/>
      <c r="I36" s="12"/>
      <c r="J36" s="11"/>
      <c r="K36" s="11"/>
      <c r="L36" s="11"/>
      <c r="M36" s="6"/>
    </row>
    <row r="37" spans="1:13">
      <c r="A37" s="4"/>
      <c r="B37" s="7"/>
      <c r="C37" s="8"/>
      <c r="D37" s="8"/>
      <c r="E37" s="12"/>
      <c r="F37" s="12"/>
      <c r="G37" s="12"/>
      <c r="H37" s="12"/>
      <c r="I37" s="12"/>
      <c r="J37" s="11"/>
      <c r="K37" s="11"/>
      <c r="L37" s="11"/>
      <c r="M37" s="6"/>
    </row>
    <row r="38" spans="1:13">
      <c r="A38" s="4"/>
      <c r="B38" s="7"/>
      <c r="C38" s="8"/>
      <c r="D38" s="8"/>
      <c r="E38" s="12"/>
      <c r="F38" s="12"/>
      <c r="G38" s="12"/>
      <c r="H38" s="12"/>
      <c r="I38" s="12"/>
      <c r="J38" s="11"/>
      <c r="K38" s="11"/>
      <c r="L38" s="11"/>
      <c r="M38" s="6"/>
    </row>
    <row r="39" spans="1:13">
      <c r="A39" s="4"/>
      <c r="B39" s="7"/>
      <c r="C39" s="8"/>
      <c r="D39" s="8"/>
      <c r="E39" s="12"/>
      <c r="F39" s="12"/>
      <c r="G39" s="12"/>
      <c r="H39" s="12"/>
      <c r="I39" s="12"/>
      <c r="J39" s="11"/>
      <c r="K39" s="11"/>
      <c r="L39" s="11"/>
      <c r="M39" s="6"/>
    </row>
  </sheetData>
  <sortState ref="A2:M43">
    <sortCondition ref="M2:M43" descending="1"/>
  </sortState>
  <dataValidations count="1">
    <dataValidation type="list" allowBlank="1" showInputMessage="1" showErrorMessage="1" sqref="D$1:D$1048576">
      <formula1>"1,2,3"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世承选拔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yutao feng</dc:creator>
  <cp:lastModifiedBy>庄云鹤</cp:lastModifiedBy>
  <dcterms:created xsi:type="dcterms:W3CDTF">2024-03-08T13:36:00Z</dcterms:created>
  <dcterms:modified xsi:type="dcterms:W3CDTF">2026-03-17T02:41:12Z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36FA5B8FC4CB4D87B9D965B41CD88873_13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